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codeName="ThisWorkbook" autoCompressPictures="0"/>
  <bookViews>
    <workbookView xWindow="1620" yWindow="0" windowWidth="23180" windowHeight="17560"/>
  </bookViews>
  <sheets>
    <sheet name="Критерий1" sheetId="1" r:id="rId1"/>
    <sheet name="Критерий2" sheetId="6" r:id="rId2"/>
    <sheet name="Критерий3" sheetId="7" r:id="rId3"/>
    <sheet name="Критерий4" sheetId="8" r:id="rId4"/>
    <sheet name="Итого" sheetId="9" r:id="rId5"/>
  </sheets>
  <definedNames>
    <definedName name="_xlnm._FilterDatabase" localSheetId="4" hidden="1">Итого!$A$3:$B$98</definedName>
    <definedName name="_xlnm._FilterDatabase" localSheetId="0" hidden="1">Критерий1!$A$3:$C$98</definedName>
    <definedName name="_xlnm._FilterDatabase" localSheetId="1" hidden="1">Критерий2!$A$3:$C$98</definedName>
    <definedName name="_xlnm._FilterDatabase" localSheetId="2" hidden="1">Критерий3!$A$3:$C$98</definedName>
    <definedName name="_xlnm._FilterDatabase" localSheetId="3" hidden="1">Критерий4!$A$3:$C$98</definedName>
    <definedName name="КоэфВизАспект" localSheetId="4">Итого!#REF!</definedName>
    <definedName name="КоэфВизАспект" localSheetId="1">Критерий2!#REF!</definedName>
    <definedName name="КоэфВизАспект" localSheetId="2">Критерий3!#REF!</definedName>
    <definedName name="КоэфВизАспект" localSheetId="3">Критерий4!#REF!</definedName>
    <definedName name="КоэфВизАспект">Критерий1!#REF!</definedName>
    <definedName name="КоэфНематАспект" localSheetId="4">Итого!#REF!</definedName>
    <definedName name="КоэфНематАспект" localSheetId="1">Критерий2!#REF!</definedName>
    <definedName name="КоэфНематАспект" localSheetId="2">Критерий3!#REF!</definedName>
    <definedName name="КоэфНематАспект" localSheetId="3">Критерий4!#REF!</definedName>
    <definedName name="КоэфНематАспект">Критерий1!#REF!</definedName>
    <definedName name="КоэфСтоимАспект" localSheetId="4">Итого!#REF!</definedName>
    <definedName name="КоэфСтоимАспект" localSheetId="1">Критерий2!#REF!</definedName>
    <definedName name="КоэфСтоимАспект" localSheetId="2">Критерий3!#REF!</definedName>
    <definedName name="КоэфСтоимАспект" localSheetId="3">Критерий4!#REF!</definedName>
    <definedName name="КоэфСтоимАспект">Критерий1!#REF!</definedName>
    <definedName name="КоэфТехАспект" localSheetId="4">Итого!#REF!</definedName>
    <definedName name="КоэфТехАспект" localSheetId="1">Критерий2!#REF!</definedName>
    <definedName name="КоэфТехАспект" localSheetId="2">Критерий3!#REF!</definedName>
    <definedName name="КоэфТехАспект" localSheetId="3">Критерий4!#REF!</definedName>
    <definedName name="КоэфТехАспект">Критерий1!#REF!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6" l="1"/>
  <c r="D4" i="9"/>
  <c r="C4" i="9"/>
  <c r="J98" i="8"/>
  <c r="J98" i="7"/>
  <c r="J98" i="6"/>
  <c r="J98" i="1"/>
  <c r="D98" i="9"/>
  <c r="J5" i="8"/>
  <c r="J5" i="7"/>
  <c r="J5" i="6"/>
  <c r="J5" i="1"/>
  <c r="D5" i="9"/>
  <c r="J6" i="8"/>
  <c r="J6" i="7"/>
  <c r="J6" i="6"/>
  <c r="J6" i="1"/>
  <c r="D6" i="9"/>
  <c r="J7" i="8"/>
  <c r="J7" i="7"/>
  <c r="J7" i="6"/>
  <c r="J7" i="1"/>
  <c r="D7" i="9"/>
  <c r="J8" i="8"/>
  <c r="J8" i="7"/>
  <c r="J8" i="6"/>
  <c r="J8" i="1"/>
  <c r="D8" i="9"/>
  <c r="J9" i="8"/>
  <c r="J9" i="7"/>
  <c r="J9" i="6"/>
  <c r="J9" i="1"/>
  <c r="D9" i="9"/>
  <c r="J10" i="8"/>
  <c r="J10" i="7"/>
  <c r="J10" i="6"/>
  <c r="J10" i="1"/>
  <c r="D10" i="9"/>
  <c r="J11" i="8"/>
  <c r="J11" i="7"/>
  <c r="J11" i="6"/>
  <c r="J11" i="1"/>
  <c r="D11" i="9"/>
  <c r="J12" i="8"/>
  <c r="J12" i="7"/>
  <c r="J12" i="6"/>
  <c r="J12" i="1"/>
  <c r="D12" i="9"/>
  <c r="J13" i="8"/>
  <c r="J13" i="7"/>
  <c r="J13" i="6"/>
  <c r="J13" i="1"/>
  <c r="D13" i="9"/>
  <c r="J14" i="8"/>
  <c r="J14" i="7"/>
  <c r="J14" i="6"/>
  <c r="J14" i="1"/>
  <c r="D14" i="9"/>
  <c r="J15" i="8"/>
  <c r="J15" i="7"/>
  <c r="J15" i="6"/>
  <c r="J15" i="1"/>
  <c r="D15" i="9"/>
  <c r="J16" i="8"/>
  <c r="J16" i="7"/>
  <c r="J16" i="6"/>
  <c r="J16" i="1"/>
  <c r="D16" i="9"/>
  <c r="J17" i="8"/>
  <c r="J17" i="7"/>
  <c r="J17" i="6"/>
  <c r="J17" i="1"/>
  <c r="D17" i="9"/>
  <c r="J18" i="8"/>
  <c r="J18" i="7"/>
  <c r="J18" i="6"/>
  <c r="J18" i="1"/>
  <c r="D18" i="9"/>
  <c r="J19" i="8"/>
  <c r="J19" i="7"/>
  <c r="J19" i="6"/>
  <c r="J19" i="1"/>
  <c r="D19" i="9"/>
  <c r="J20" i="8"/>
  <c r="J20" i="7"/>
  <c r="J20" i="6"/>
  <c r="J20" i="1"/>
  <c r="D20" i="9"/>
  <c r="J21" i="8"/>
  <c r="J21" i="7"/>
  <c r="J21" i="6"/>
  <c r="J21" i="1"/>
  <c r="D21" i="9"/>
  <c r="J22" i="8"/>
  <c r="J22" i="7"/>
  <c r="J22" i="6"/>
  <c r="J22" i="1"/>
  <c r="D22" i="9"/>
  <c r="J23" i="8"/>
  <c r="J23" i="7"/>
  <c r="J23" i="6"/>
  <c r="J23" i="1"/>
  <c r="D23" i="9"/>
  <c r="J24" i="8"/>
  <c r="J24" i="7"/>
  <c r="J24" i="6"/>
  <c r="J24" i="1"/>
  <c r="D24" i="9"/>
  <c r="J25" i="8"/>
  <c r="J25" i="7"/>
  <c r="J25" i="6"/>
  <c r="J25" i="1"/>
  <c r="D25" i="9"/>
  <c r="J26" i="8"/>
  <c r="J26" i="7"/>
  <c r="J26" i="6"/>
  <c r="J26" i="1"/>
  <c r="D26" i="9"/>
  <c r="J27" i="8"/>
  <c r="J27" i="7"/>
  <c r="J27" i="6"/>
  <c r="J27" i="1"/>
  <c r="D27" i="9"/>
  <c r="J28" i="8"/>
  <c r="J28" i="7"/>
  <c r="J28" i="6"/>
  <c r="J28" i="1"/>
  <c r="D28" i="9"/>
  <c r="J29" i="8"/>
  <c r="J29" i="7"/>
  <c r="J29" i="6"/>
  <c r="J29" i="1"/>
  <c r="D29" i="9"/>
  <c r="J30" i="8"/>
  <c r="J30" i="7"/>
  <c r="J30" i="6"/>
  <c r="J30" i="1"/>
  <c r="D30" i="9"/>
  <c r="J31" i="8"/>
  <c r="J31" i="7"/>
  <c r="J31" i="6"/>
  <c r="J31" i="1"/>
  <c r="D31" i="9"/>
  <c r="J32" i="8"/>
  <c r="J32" i="7"/>
  <c r="J32" i="6"/>
  <c r="J32" i="1"/>
  <c r="D32" i="9"/>
  <c r="J33" i="8"/>
  <c r="J33" i="7"/>
  <c r="J33" i="6"/>
  <c r="J33" i="1"/>
  <c r="D33" i="9"/>
  <c r="J34" i="8"/>
  <c r="J34" i="7"/>
  <c r="J34" i="6"/>
  <c r="J34" i="1"/>
  <c r="D34" i="9"/>
  <c r="J35" i="8"/>
  <c r="J35" i="7"/>
  <c r="J35" i="6"/>
  <c r="J35" i="1"/>
  <c r="D35" i="9"/>
  <c r="J36" i="8"/>
  <c r="J36" i="7"/>
  <c r="J36" i="6"/>
  <c r="J36" i="1"/>
  <c r="D36" i="9"/>
  <c r="J37" i="8"/>
  <c r="J37" i="7"/>
  <c r="J37" i="6"/>
  <c r="J37" i="1"/>
  <c r="D37" i="9"/>
  <c r="J38" i="8"/>
  <c r="J38" i="7"/>
  <c r="J38" i="6"/>
  <c r="J38" i="1"/>
  <c r="D38" i="9"/>
  <c r="J39" i="8"/>
  <c r="J39" i="7"/>
  <c r="J39" i="6"/>
  <c r="J39" i="1"/>
  <c r="D39" i="9"/>
  <c r="J40" i="8"/>
  <c r="J40" i="7"/>
  <c r="J40" i="6"/>
  <c r="J40" i="1"/>
  <c r="D40" i="9"/>
  <c r="J41" i="8"/>
  <c r="J41" i="7"/>
  <c r="J41" i="6"/>
  <c r="J41" i="1"/>
  <c r="D41" i="9"/>
  <c r="J42" i="8"/>
  <c r="J42" i="7"/>
  <c r="J42" i="6"/>
  <c r="J42" i="1"/>
  <c r="D42" i="9"/>
  <c r="J43" i="8"/>
  <c r="J43" i="7"/>
  <c r="J43" i="6"/>
  <c r="J43" i="1"/>
  <c r="D43" i="9"/>
  <c r="J44" i="8"/>
  <c r="J44" i="7"/>
  <c r="J44" i="6"/>
  <c r="J44" i="1"/>
  <c r="D44" i="9"/>
  <c r="J45" i="8"/>
  <c r="J45" i="7"/>
  <c r="J45" i="6"/>
  <c r="J45" i="1"/>
  <c r="D45" i="9"/>
  <c r="J46" i="8"/>
  <c r="J46" i="7"/>
  <c r="J46" i="6"/>
  <c r="J46" i="1"/>
  <c r="D46" i="9"/>
  <c r="J47" i="8"/>
  <c r="J47" i="7"/>
  <c r="J47" i="6"/>
  <c r="J47" i="1"/>
  <c r="D47" i="9"/>
  <c r="J48" i="8"/>
  <c r="J48" i="7"/>
  <c r="J48" i="6"/>
  <c r="J48" i="1"/>
  <c r="D48" i="9"/>
  <c r="J49" i="8"/>
  <c r="J49" i="7"/>
  <c r="J49" i="6"/>
  <c r="J49" i="1"/>
  <c r="D49" i="9"/>
  <c r="J50" i="8"/>
  <c r="J50" i="7"/>
  <c r="J50" i="6"/>
  <c r="J50" i="1"/>
  <c r="D50" i="9"/>
  <c r="J51" i="8"/>
  <c r="J51" i="7"/>
  <c r="J51" i="6"/>
  <c r="J51" i="1"/>
  <c r="D51" i="9"/>
  <c r="J52" i="8"/>
  <c r="J52" i="7"/>
  <c r="J52" i="6"/>
  <c r="J52" i="1"/>
  <c r="D52" i="9"/>
  <c r="J53" i="8"/>
  <c r="J53" i="7"/>
  <c r="J53" i="6"/>
  <c r="J53" i="1"/>
  <c r="D53" i="9"/>
  <c r="J54" i="8"/>
  <c r="J54" i="7"/>
  <c r="J54" i="6"/>
  <c r="J54" i="1"/>
  <c r="D54" i="9"/>
  <c r="J55" i="8"/>
  <c r="J55" i="7"/>
  <c r="J55" i="6"/>
  <c r="J55" i="1"/>
  <c r="D55" i="9"/>
  <c r="J56" i="8"/>
  <c r="J56" i="7"/>
  <c r="J56" i="6"/>
  <c r="J56" i="1"/>
  <c r="D56" i="9"/>
  <c r="J57" i="8"/>
  <c r="J57" i="7"/>
  <c r="J57" i="6"/>
  <c r="J57" i="1"/>
  <c r="D57" i="9"/>
  <c r="J58" i="8"/>
  <c r="J58" i="7"/>
  <c r="J58" i="6"/>
  <c r="J58" i="1"/>
  <c r="D58" i="9"/>
  <c r="J59" i="8"/>
  <c r="J59" i="7"/>
  <c r="J59" i="6"/>
  <c r="J59" i="1"/>
  <c r="D59" i="9"/>
  <c r="J60" i="8"/>
  <c r="J60" i="7"/>
  <c r="J60" i="6"/>
  <c r="J60" i="1"/>
  <c r="D60" i="9"/>
  <c r="J61" i="8"/>
  <c r="J61" i="7"/>
  <c r="J61" i="6"/>
  <c r="J61" i="1"/>
  <c r="D61" i="9"/>
  <c r="J62" i="8"/>
  <c r="J62" i="7"/>
  <c r="J62" i="6"/>
  <c r="J62" i="1"/>
  <c r="D62" i="9"/>
  <c r="J63" i="8"/>
  <c r="J63" i="7"/>
  <c r="J63" i="6"/>
  <c r="J63" i="1"/>
  <c r="D63" i="9"/>
  <c r="J64" i="8"/>
  <c r="J64" i="7"/>
  <c r="J64" i="6"/>
  <c r="J64" i="1"/>
  <c r="D64" i="9"/>
  <c r="J65" i="8"/>
  <c r="J65" i="7"/>
  <c r="J65" i="6"/>
  <c r="J65" i="1"/>
  <c r="D65" i="9"/>
  <c r="J66" i="8"/>
  <c r="J66" i="7"/>
  <c r="J66" i="6"/>
  <c r="J66" i="1"/>
  <c r="D66" i="9"/>
  <c r="J67" i="8"/>
  <c r="J67" i="7"/>
  <c r="J67" i="6"/>
  <c r="J67" i="1"/>
  <c r="D67" i="9"/>
  <c r="J68" i="8"/>
  <c r="J68" i="7"/>
  <c r="J68" i="6"/>
  <c r="J68" i="1"/>
  <c r="D68" i="9"/>
  <c r="J69" i="8"/>
  <c r="J69" i="7"/>
  <c r="J69" i="6"/>
  <c r="J69" i="1"/>
  <c r="D69" i="9"/>
  <c r="J70" i="8"/>
  <c r="J70" i="7"/>
  <c r="J70" i="6"/>
  <c r="J70" i="1"/>
  <c r="D70" i="9"/>
  <c r="J71" i="8"/>
  <c r="J71" i="7"/>
  <c r="J71" i="6"/>
  <c r="J71" i="1"/>
  <c r="D71" i="9"/>
  <c r="J72" i="8"/>
  <c r="J72" i="7"/>
  <c r="J72" i="6"/>
  <c r="J72" i="1"/>
  <c r="D72" i="9"/>
  <c r="J73" i="8"/>
  <c r="J73" i="7"/>
  <c r="J73" i="6"/>
  <c r="J73" i="1"/>
  <c r="D73" i="9"/>
  <c r="J74" i="8"/>
  <c r="J74" i="7"/>
  <c r="J74" i="6"/>
  <c r="J74" i="1"/>
  <c r="D74" i="9"/>
  <c r="J75" i="8"/>
  <c r="J75" i="7"/>
  <c r="J75" i="6"/>
  <c r="J75" i="1"/>
  <c r="D75" i="9"/>
  <c r="J76" i="8"/>
  <c r="J76" i="7"/>
  <c r="J76" i="6"/>
  <c r="J76" i="1"/>
  <c r="D76" i="9"/>
  <c r="J77" i="8"/>
  <c r="J77" i="7"/>
  <c r="J77" i="6"/>
  <c r="J77" i="1"/>
  <c r="D77" i="9"/>
  <c r="J78" i="8"/>
  <c r="J78" i="7"/>
  <c r="J78" i="6"/>
  <c r="J78" i="1"/>
  <c r="D78" i="9"/>
  <c r="J79" i="8"/>
  <c r="J79" i="7"/>
  <c r="J79" i="6"/>
  <c r="J79" i="1"/>
  <c r="D79" i="9"/>
  <c r="J80" i="8"/>
  <c r="J80" i="7"/>
  <c r="J80" i="6"/>
  <c r="J80" i="1"/>
  <c r="D80" i="9"/>
  <c r="J81" i="8"/>
  <c r="J81" i="7"/>
  <c r="J81" i="6"/>
  <c r="J81" i="1"/>
  <c r="D81" i="9"/>
  <c r="J82" i="8"/>
  <c r="J82" i="7"/>
  <c r="J82" i="6"/>
  <c r="J82" i="1"/>
  <c r="D82" i="9"/>
  <c r="J83" i="8"/>
  <c r="J83" i="7"/>
  <c r="J83" i="6"/>
  <c r="J83" i="1"/>
  <c r="D83" i="9"/>
  <c r="J84" i="8"/>
  <c r="J84" i="7"/>
  <c r="J84" i="6"/>
  <c r="J84" i="1"/>
  <c r="D84" i="9"/>
  <c r="J85" i="8"/>
  <c r="J85" i="7"/>
  <c r="J85" i="6"/>
  <c r="J85" i="1"/>
  <c r="D85" i="9"/>
  <c r="J86" i="8"/>
  <c r="J86" i="7"/>
  <c r="J86" i="6"/>
  <c r="J86" i="1"/>
  <c r="D86" i="9"/>
  <c r="J87" i="8"/>
  <c r="J87" i="7"/>
  <c r="J87" i="6"/>
  <c r="J87" i="1"/>
  <c r="D87" i="9"/>
  <c r="J88" i="8"/>
  <c r="J88" i="7"/>
  <c r="J88" i="6"/>
  <c r="J88" i="1"/>
  <c r="D88" i="9"/>
  <c r="J89" i="8"/>
  <c r="J89" i="7"/>
  <c r="J89" i="6"/>
  <c r="J89" i="1"/>
  <c r="D89" i="9"/>
  <c r="J90" i="8"/>
  <c r="J90" i="7"/>
  <c r="J90" i="6"/>
  <c r="J90" i="1"/>
  <c r="D90" i="9"/>
  <c r="J91" i="8"/>
  <c r="J91" i="7"/>
  <c r="J91" i="6"/>
  <c r="J91" i="1"/>
  <c r="D91" i="9"/>
  <c r="J92" i="8"/>
  <c r="J92" i="7"/>
  <c r="J92" i="6"/>
  <c r="J92" i="1"/>
  <c r="D92" i="9"/>
  <c r="J93" i="8"/>
  <c r="J93" i="7"/>
  <c r="J93" i="6"/>
  <c r="J93" i="1"/>
  <c r="D93" i="9"/>
  <c r="J94" i="8"/>
  <c r="J94" i="7"/>
  <c r="J94" i="6"/>
  <c r="J94" i="1"/>
  <c r="D94" i="9"/>
  <c r="J95" i="8"/>
  <c r="J95" i="7"/>
  <c r="J95" i="6"/>
  <c r="J95" i="1"/>
  <c r="D95" i="9"/>
  <c r="J96" i="8"/>
  <c r="J96" i="7"/>
  <c r="J96" i="6"/>
  <c r="J96" i="1"/>
  <c r="D96" i="9"/>
  <c r="J97" i="8"/>
  <c r="J97" i="7"/>
  <c r="J97" i="6"/>
  <c r="J97" i="1"/>
  <c r="D97" i="9"/>
  <c r="C5" i="9"/>
  <c r="C6" i="9"/>
  <c r="C7" i="9"/>
  <c r="C8" i="9"/>
  <c r="C9" i="9"/>
  <c r="C10" i="9"/>
  <c r="C11" i="9"/>
  <c r="C12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62" i="9"/>
  <c r="C63" i="9"/>
  <c r="C64" i="9"/>
  <c r="C65" i="9"/>
  <c r="C66" i="9"/>
  <c r="C67" i="9"/>
  <c r="C68" i="9"/>
  <c r="C69" i="9"/>
  <c r="C70" i="9"/>
  <c r="C71" i="9"/>
  <c r="C72" i="9"/>
  <c r="C73" i="9"/>
  <c r="C74" i="9"/>
  <c r="C75" i="9"/>
  <c r="C76" i="9"/>
  <c r="C77" i="9"/>
  <c r="C78" i="9"/>
  <c r="C79" i="9"/>
  <c r="C80" i="9"/>
  <c r="C81" i="9"/>
  <c r="C82" i="9"/>
  <c r="C83" i="9"/>
  <c r="C84" i="9"/>
  <c r="C85" i="9"/>
  <c r="C86" i="9"/>
  <c r="C87" i="9"/>
  <c r="C88" i="9"/>
  <c r="C89" i="9"/>
  <c r="C90" i="9"/>
  <c r="C91" i="9"/>
  <c r="C92" i="9"/>
  <c r="C93" i="9"/>
  <c r="C94" i="9"/>
  <c r="C95" i="9"/>
  <c r="C96" i="9"/>
  <c r="C97" i="9"/>
  <c r="C98" i="9"/>
  <c r="J4" i="1"/>
  <c r="J4" i="7"/>
  <c r="J4" i="8"/>
</calcChain>
</file>

<file path=xl/comments1.xml><?xml version="1.0" encoding="utf-8"?>
<comments xmlns="http://schemas.openxmlformats.org/spreadsheetml/2006/main">
  <authors>
    <author>user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B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24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85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<sst xmlns="http://schemas.openxmlformats.org/spreadsheetml/2006/main" count="515" uniqueCount="105">
  <si>
    <t xml:space="preserve">Критерий </t>
  </si>
  <si>
    <t>№</t>
  </si>
  <si>
    <t>Марка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</si>
  <si>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</si>
  <si>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</si>
  <si>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</si>
  <si>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</si>
  <si>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</si>
  <si>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</si>
  <si>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</si>
  <si>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</si>
  <si>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</si>
  <si>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</si>
  <si>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</si>
  <si>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</si>
  <si>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</si>
  <si>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</si>
  <si>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</si>
  <si>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</si>
  <si>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</si>
  <si>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</si>
  <si>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</si>
  <si>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</si>
  <si>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</si>
  <si>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</si>
  <si>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</si>
  <si>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</si>
  <si>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</si>
  <si>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</si>
  <si>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</si>
  <si>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</si>
  <si>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</si>
  <si>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</si>
  <si>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</si>
  <si>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</si>
  <si>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</si>
  <si>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</si>
  <si>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</si>
  <si>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</si>
  <si>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</si>
  <si>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</si>
  <si>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</si>
  <si>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</si>
  <si>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</si>
  <si>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</si>
  <si>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</si>
  <si>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</si>
  <si>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</si>
  <si>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</si>
  <si>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</si>
  <si>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</si>
  <si>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</si>
  <si>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</si>
  <si>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</si>
  <si>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</si>
  <si>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</si>
  <si>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</si>
  <si>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</si>
  <si>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</si>
  <si>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</si>
  <si>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</si>
  <si>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</si>
  <si>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</si>
  <si>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</si>
  <si>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</si>
  <si>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</si>
  <si>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</si>
  <si>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</si>
  <si>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</si>
  <si>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</si>
  <si>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</si>
  <si>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</si>
  <si>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</si>
  <si>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</si>
  <si>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</si>
  <si>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</si>
  <si>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</si>
  <si>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</si>
  <si>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</si>
  <si>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</si>
  <si>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</si>
  <si>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</si>
  <si>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</si>
  <si>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</si>
  <si>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</si>
  <si>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</si>
  <si>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</si>
  <si>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</si>
  <si>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</si>
  <si>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</si>
  <si>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</si>
  <si>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</si>
  <si>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</si>
  <si>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</si>
  <si>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</si>
  <si>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</si>
  <si>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CITIZEN</t>
  </si>
  <si>
    <t>Laurent Ferrier</t>
  </si>
  <si>
    <t>участник1</t>
  </si>
  <si>
    <t>участник2</t>
  </si>
  <si>
    <t>участник3</t>
  </si>
  <si>
    <t>участник4</t>
  </si>
  <si>
    <t>участник5</t>
  </si>
  <si>
    <t>участник6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</si>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</sst>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u/>
      <sz val="11"/>
      <color theme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8" fillId="0" borderId="0" applyNumberFormat="0" applyFill="0" applyBorder="0" applyAlignment="0" applyProtection="0"/>
  </cellStyleXfs>
  <cellXfs count="15">
    <xf numFmtId="0" fontId="0" fillId="0" borderId="0" xfId="0"/>
    <xf numFmtId="0" fontId="3" fillId="0" borderId="1" xfId="0" applyFont="1" applyFill="1" applyBorder="1" applyAlignment="1">
      <alignment horizontal="center"/>
    </xf>
    <xf numFmtId="9" fontId="1" fillId="0" borderId="1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1" applyFill="1" applyBorder="1" applyAlignment="1" applyProtection="1"/>
    <xf numFmtId="0" fontId="0" fillId="0" borderId="1" xfId="0" applyFill="1" applyBorder="1"/>
    <xf numFmtId="0" fontId="0" fillId="0" borderId="0" xfId="0" applyBorder="1"/>
    <xf numFmtId="0" fontId="5" fillId="0" borderId="0" xfId="1" applyFill="1" applyBorder="1" applyAlignment="1" applyProtection="1"/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0" fillId="0" borderId="7" xfId="0" applyFill="1" applyBorder="1"/>
    <xf numFmtId="9" fontId="4" fillId="2" borderId="6" xfId="0" applyNumberFormat="1" applyFont="1" applyFill="1" applyBorder="1" applyAlignment="1">
      <alignment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</cellXfs>
  <cellStyles count="4">
    <cellStyle name="Followed Hyperlink" xfId="3" builtinId="9" hidden="1"/>
    <cellStyle name="Hyperlink" xfId="1" builtinId="8"/>
    <cellStyle name="Normal" xfId="0" builtinId="0"/>
    <cellStyle name="Обычный_Consolidated Rating_FINAL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217424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20" name="TextBox 19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21" name="TextBox 20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2" name="TextBox 21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3" name="TextBox 22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4" name="TextBox 23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5" name="TextBox 24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0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0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2171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5" name="TextBox 4"/>
        <xdr:cNvSpPr txBox="1"/>
      </xdr:nvSpPr>
      <xdr:spPr>
        <a:xfrm>
          <a:off x="3251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7" name="TextBox 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8" name="TextBox 7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9" name="TextBox 8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0" name="TextBox 9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1" name="TextBox 10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2" name="TextBox 11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3" name="TextBox 12"/>
        <xdr:cNvSpPr txBox="1"/>
      </xdr:nvSpPr>
      <xdr:spPr>
        <a:xfrm>
          <a:off x="6489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4" name="TextBox 13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5" name="TextBox 14"/>
        <xdr:cNvSpPr txBox="1"/>
      </xdr:nvSpPr>
      <xdr:spPr>
        <a:xfrm>
          <a:off x="7569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6" name="TextBox 15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7" name="TextBox 16"/>
        <xdr:cNvSpPr txBox="1"/>
      </xdr:nvSpPr>
      <xdr:spPr>
        <a:xfrm>
          <a:off x="43307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8" name="TextBox 17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0</xdr:row>
      <xdr:rowOff>0</xdr:rowOff>
    </xdr:from>
    <xdr:ext cx="184731" cy="264560"/>
    <xdr:sp macro="" textlink="">
      <xdr:nvSpPr>
        <xdr:cNvPr id="19" name="TextBox 18"/>
        <xdr:cNvSpPr txBox="1"/>
      </xdr:nvSpPr>
      <xdr:spPr>
        <a:xfrm>
          <a:off x="54102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ange-uhren.de/" TargetMode="External"/><Relationship Id="rId2" Type="http://schemas.openxmlformats.org/officeDocument/2006/relationships/hyperlink" Target="http://www.audemarspiguet.com/" TargetMode="External"/><Relationship Id="rId3" Type="http://schemas.openxmlformats.org/officeDocument/2006/relationships/hyperlink" Target="http://www.a-reymond.com/" TargetMode="External"/><Relationship Id="rId4" Type="http://schemas.openxmlformats.org/officeDocument/2006/relationships/hyperlink" Target="http://www.baume-et-mercier.com/" TargetMode="External"/><Relationship Id="rId5" Type="http://schemas.openxmlformats.org/officeDocument/2006/relationships/hyperlink" Target="http://www.bellross.com/" TargetMode="External"/><Relationship Id="rId6" Type="http://schemas.openxmlformats.org/officeDocument/2006/relationships/hyperlink" Target="http://www.blancpain.com/" TargetMode="External"/><Relationship Id="rId7" Type="http://schemas.openxmlformats.org/officeDocument/2006/relationships/hyperlink" Target="http://www.breguet.com/" TargetMode="External"/><Relationship Id="rId8" Type="http://schemas.openxmlformats.org/officeDocument/2006/relationships/hyperlink" Target="http://www.breitling.com/" TargetMode="External"/><Relationship Id="rId9" Type="http://schemas.openxmlformats.org/officeDocument/2006/relationships/hyperlink" Target="http://www.bulgari.com/" TargetMode="External"/><Relationship Id="rId10" Type="http://schemas.openxmlformats.org/officeDocument/2006/relationships/hyperlink" Target="http://www.cartier.com/" TargetMode="External"/><Relationship Id="rId11" Type="http://schemas.openxmlformats.org/officeDocument/2006/relationships/hyperlink" Target="http://www.certina.com/" TargetMode="External"/><Relationship Id="rId12" Type="http://schemas.openxmlformats.org/officeDocument/2006/relationships/hyperlink" Target="http://www.chronoswiss.de/" TargetMode="External"/><Relationship Id="rId13" Type="http://schemas.openxmlformats.org/officeDocument/2006/relationships/hyperlink" Target="http://www.dubeywatch.com/" TargetMode="External"/><Relationship Id="rId14" Type="http://schemas.openxmlformats.org/officeDocument/2006/relationships/hyperlink" Target="http://www.ebel.com/" TargetMode="External"/><Relationship Id="rId15" Type="http://schemas.openxmlformats.org/officeDocument/2006/relationships/hyperlink" Target="http://www.eterna.ch/" TargetMode="External"/><Relationship Id="rId16" Type="http://schemas.openxmlformats.org/officeDocument/2006/relationships/hyperlink" Target="http://www.franckmullerusa.com/" TargetMode="External"/><Relationship Id="rId17" Type="http://schemas.openxmlformats.org/officeDocument/2006/relationships/hyperlink" Target="http://www.frederique-constant.com/" TargetMode="External"/><Relationship Id="rId18" Type="http://schemas.openxmlformats.org/officeDocument/2006/relationships/hyperlink" Target="http://www.girard-perregaux.ch/" TargetMode="External"/><Relationship Id="rId19" Type="http://schemas.openxmlformats.org/officeDocument/2006/relationships/hyperlink" Target="http://www.glashuette-original.com/" TargetMode="External"/><Relationship Id="rId30" Type="http://schemas.openxmlformats.org/officeDocument/2006/relationships/hyperlink" Target="http://www.oris.ch/" TargetMode="External"/><Relationship Id="rId31" Type="http://schemas.openxmlformats.org/officeDocument/2006/relationships/hyperlink" Target="http://www.parmigiani.ch/" TargetMode="External"/><Relationship Id="rId32" Type="http://schemas.openxmlformats.org/officeDocument/2006/relationships/hyperlink" Target="http://www.patekphilippe.com/" TargetMode="External"/><Relationship Id="rId33" Type="http://schemas.openxmlformats.org/officeDocument/2006/relationships/hyperlink" Target="http://www.perrelet.com/" TargetMode="External"/><Relationship Id="rId34" Type="http://schemas.openxmlformats.org/officeDocument/2006/relationships/hyperlink" Target="http://www.piaget.com/" TargetMode="External"/><Relationship Id="rId35" Type="http://schemas.openxmlformats.org/officeDocument/2006/relationships/hyperlink" Target="http://www.porsche-design.com/" TargetMode="External"/><Relationship Id="rId36" Type="http://schemas.openxmlformats.org/officeDocument/2006/relationships/hyperlink" Target="http://www.rado.ch/" TargetMode="External"/><Relationship Id="rId37" Type="http://schemas.openxmlformats.org/officeDocument/2006/relationships/hyperlink" Target="http://www.raymond-weil.com/" TargetMode="External"/><Relationship Id="rId38" Type="http://schemas.openxmlformats.org/officeDocument/2006/relationships/hyperlink" Target="http://www.revue-thommen.ch/" TargetMode="External"/><Relationship Id="rId39" Type="http://schemas.openxmlformats.org/officeDocument/2006/relationships/hyperlink" Target="http://www.rolex.com/" TargetMode="External"/><Relationship Id="rId50" Type="http://schemas.openxmlformats.org/officeDocument/2006/relationships/hyperlink" Target="http://www.dewitt.ch/" TargetMode="External"/><Relationship Id="rId51" Type="http://schemas.openxmlformats.org/officeDocument/2006/relationships/hyperlink" Target="http://www.fpjourne.com/" TargetMode="External"/><Relationship Id="rId52" Type="http://schemas.openxmlformats.org/officeDocument/2006/relationships/hyperlink" Target="http://www.fortis-watches.com/" TargetMode="External"/><Relationship Id="rId53" Type="http://schemas.openxmlformats.org/officeDocument/2006/relationships/hyperlink" Target="http://www.hamiltonwatch.com/" TargetMode="External"/><Relationship Id="rId54" Type="http://schemas.openxmlformats.org/officeDocument/2006/relationships/hyperlink" Target="http://hysek.com/" TargetMode="External"/><Relationship Id="rId55" Type="http://schemas.openxmlformats.org/officeDocument/2006/relationships/hyperlink" Target="http://montres-louiserard.ch/" TargetMode="External"/><Relationship Id="rId56" Type="http://schemas.openxmlformats.org/officeDocument/2006/relationships/hyperlink" Target="http://www.montblanc.com/" TargetMode="External"/><Relationship Id="rId57" Type="http://schemas.openxmlformats.org/officeDocument/2006/relationships/hyperlink" Target="http://www.nomos-glashuette.com/" TargetMode="External"/><Relationship Id="rId58" Type="http://schemas.openxmlformats.org/officeDocument/2006/relationships/hyperlink" Target="http://www.richardmille.com/" TargetMode="External"/><Relationship Id="rId59" Type="http://schemas.openxmlformats.org/officeDocument/2006/relationships/hyperlink" Target="http://www.rogerdubuis.com/" TargetMode="External"/><Relationship Id="rId70" Type="http://schemas.openxmlformats.org/officeDocument/2006/relationships/hyperlink" Target="http://www.graham-london.com/" TargetMode="External"/><Relationship Id="rId71" Type="http://schemas.openxmlformats.org/officeDocument/2006/relationships/hyperlink" Target="http://www.jacobandco.com/" TargetMode="External"/><Relationship Id="rId72" Type="http://schemas.openxmlformats.org/officeDocument/2006/relationships/hyperlink" Target="http://www.jacquesetoile.com/" TargetMode="External"/><Relationship Id="rId73" Type="http://schemas.openxmlformats.org/officeDocument/2006/relationships/hyperlink" Target="http://www.jeanrichard.com/" TargetMode="External"/><Relationship Id="rId74" Type="http://schemas.openxmlformats.org/officeDocument/2006/relationships/hyperlink" Target="http://www.speake-marin.com/" TargetMode="External"/><Relationship Id="rId75" Type="http://schemas.openxmlformats.org/officeDocument/2006/relationships/hyperlink" Target="http://www.paulpicot.ch/" TargetMode="External"/><Relationship Id="rId76" Type="http://schemas.openxmlformats.org/officeDocument/2006/relationships/hyperlink" Target="http://www.sectornolimits.eu/" TargetMode="External"/><Relationship Id="rId77" Type="http://schemas.openxmlformats.org/officeDocument/2006/relationships/hyperlink" Target="http://www.sinn.de/" TargetMode="External"/><Relationship Id="rId78" Type="http://schemas.openxmlformats.org/officeDocument/2006/relationships/hyperlink" Target="http://www.tudorwatch.com/" TargetMode="External"/><Relationship Id="rId79" Type="http://schemas.openxmlformats.org/officeDocument/2006/relationships/hyperlink" Target="http://www.union-glashuette.com/" TargetMode="External"/><Relationship Id="rId90" Type="http://schemas.openxmlformats.org/officeDocument/2006/relationships/hyperlink" Target="http://www.lang-und-heyne.de/" TargetMode="External"/><Relationship Id="rId91" Type="http://schemas.openxmlformats.org/officeDocument/2006/relationships/hyperlink" Target="http://www.casio-watches.com/" TargetMode="External"/><Relationship Id="rId92" Type="http://schemas.openxmlformats.org/officeDocument/2006/relationships/hyperlink" Target="http://www.orient-watch.com/" TargetMode="External"/><Relationship Id="rId93" Type="http://schemas.openxmlformats.org/officeDocument/2006/relationships/hyperlink" Target="http://www.laurentferrier.ch/" TargetMode="External"/><Relationship Id="rId94" Type="http://schemas.openxmlformats.org/officeDocument/2006/relationships/drawing" Target="../drawings/drawing1.xml"/><Relationship Id="rId95" Type="http://schemas.openxmlformats.org/officeDocument/2006/relationships/vmlDrawing" Target="../drawings/vmlDrawing1.vml"/><Relationship Id="rId96" Type="http://schemas.openxmlformats.org/officeDocument/2006/relationships/comments" Target="../comments1.xml"/><Relationship Id="rId20" Type="http://schemas.openxmlformats.org/officeDocument/2006/relationships/hyperlink" Target="http://www.harrywinston.com/" TargetMode="External"/><Relationship Id="rId21" Type="http://schemas.openxmlformats.org/officeDocument/2006/relationships/hyperlink" Target="http://www.hublot.ch/" TargetMode="External"/><Relationship Id="rId22" Type="http://schemas.openxmlformats.org/officeDocument/2006/relationships/hyperlink" Target="http://www.iwc.com/" TargetMode="External"/><Relationship Id="rId23" Type="http://schemas.openxmlformats.org/officeDocument/2006/relationships/hyperlink" Target="http://www.jaeger-lecoultre.com/" TargetMode="External"/><Relationship Id="rId24" Type="http://schemas.openxmlformats.org/officeDocument/2006/relationships/hyperlink" Target="http://www.jaquet-droz.com/" TargetMode="External"/><Relationship Id="rId25" Type="http://schemas.openxmlformats.org/officeDocument/2006/relationships/hyperlink" Target="http://www.longines.com/" TargetMode="External"/><Relationship Id="rId26" Type="http://schemas.openxmlformats.org/officeDocument/2006/relationships/hyperlink" Target="http://www.mauricelacroix.de/" TargetMode="External"/><Relationship Id="rId27" Type="http://schemas.openxmlformats.org/officeDocument/2006/relationships/hyperlink" Target="http://www.mido.ch/" TargetMode="External"/><Relationship Id="rId28" Type="http://schemas.openxmlformats.org/officeDocument/2006/relationships/hyperlink" Target="http://www.panerai.com/" TargetMode="External"/><Relationship Id="rId29" Type="http://schemas.openxmlformats.org/officeDocument/2006/relationships/hyperlink" Target="http://www.omegawatches.com/" TargetMode="External"/><Relationship Id="rId40" Type="http://schemas.openxmlformats.org/officeDocument/2006/relationships/hyperlink" Target="http://www.tagheuer.com/" TargetMode="External"/><Relationship Id="rId41" Type="http://schemas.openxmlformats.org/officeDocument/2006/relationships/hyperlink" Target="http://www.tissot.ch/" TargetMode="External"/><Relationship Id="rId42" Type="http://schemas.openxmlformats.org/officeDocument/2006/relationships/hyperlink" Target="http://www.ulysse-nardin.ch/" TargetMode="External"/><Relationship Id="rId43" Type="http://schemas.openxmlformats.org/officeDocument/2006/relationships/hyperlink" Target="http://www.urwerk.com/" TargetMode="External"/><Relationship Id="rId44" Type="http://schemas.openxmlformats.org/officeDocument/2006/relationships/hyperlink" Target="http://www.vacheron-constantin.com/" TargetMode="External"/><Relationship Id="rId45" Type="http://schemas.openxmlformats.org/officeDocument/2006/relationships/hyperlink" Target="http://www.zenith-watches.com/" TargetMode="External"/><Relationship Id="rId46" Type="http://schemas.openxmlformats.org/officeDocument/2006/relationships/hyperlink" Target="http://www.a-silberstein.fr/" TargetMode="External"/><Relationship Id="rId47" Type="http://schemas.openxmlformats.org/officeDocument/2006/relationships/hyperlink" Target="http://www.aristo-watch.de/" TargetMode="External"/><Relationship Id="rId48" Type="http://schemas.openxmlformats.org/officeDocument/2006/relationships/hyperlink" Target="http://www.bovetwatches.com/" TargetMode="External"/><Relationship Id="rId49" Type="http://schemas.openxmlformats.org/officeDocument/2006/relationships/hyperlink" Target="http://www.corum.ch/" TargetMode="External"/><Relationship Id="rId60" Type="http://schemas.openxmlformats.org/officeDocument/2006/relationships/hyperlink" Target="http://www.u-boatwatch.com/" TargetMode="External"/><Relationship Id="rId61" Type="http://schemas.openxmlformats.org/officeDocument/2006/relationships/hyperlink" Target="http://www.chopard.com/" TargetMode="External"/><Relationship Id="rId62" Type="http://schemas.openxmlformats.org/officeDocument/2006/relationships/hyperlink" Target="http://www.cvstos.com/" TargetMode="External"/><Relationship Id="rId63" Type="http://schemas.openxmlformats.org/officeDocument/2006/relationships/hyperlink" Target="http://www.arnoldandson.com/" TargetMode="External"/><Relationship Id="rId64" Type="http://schemas.openxmlformats.org/officeDocument/2006/relationships/hyperlink" Target="http://www.ballwatch.com/" TargetMode="External"/><Relationship Id="rId65" Type="http://schemas.openxmlformats.org/officeDocument/2006/relationships/hyperlink" Target="http://www.carl-f-bucherer.com/" TargetMode="External"/><Relationship Id="rId66" Type="http://schemas.openxmlformats.org/officeDocument/2006/relationships/hyperlink" Target="http://www.degrisogono.com/" TargetMode="External"/><Relationship Id="rId67" Type="http://schemas.openxmlformats.org/officeDocument/2006/relationships/hyperlink" Target="http://www.eberhard-co-watches.ch/" TargetMode="External"/><Relationship Id="rId68" Type="http://schemas.openxmlformats.org/officeDocument/2006/relationships/hyperlink" Target="http://www.edox.ch/" TargetMode="External"/><Relationship Id="rId69" Type="http://schemas.openxmlformats.org/officeDocument/2006/relationships/hyperlink" Target="http://www.francvila.com/" TargetMode="External"/><Relationship Id="rId80" Type="http://schemas.openxmlformats.org/officeDocument/2006/relationships/hyperlink" Target="http://www.vanderbauwede.ch/" TargetMode="External"/><Relationship Id="rId81" Type="http://schemas.openxmlformats.org/officeDocument/2006/relationships/hyperlink" Target="http://www.zeno-watch.ch/" TargetMode="External"/><Relationship Id="rId82" Type="http://schemas.openxmlformats.org/officeDocument/2006/relationships/hyperlink" Target="http://www.voutilainen.ch/" TargetMode="External"/><Relationship Id="rId83" Type="http://schemas.openxmlformats.org/officeDocument/2006/relationships/hyperlink" Target="http://www.epos.ch/" TargetMode="External"/><Relationship Id="rId84" Type="http://schemas.openxmlformats.org/officeDocument/2006/relationships/hyperlink" Target="http://www.martin-braun.com/" TargetMode="External"/><Relationship Id="rId85" Type="http://schemas.openxmlformats.org/officeDocument/2006/relationships/hyperlink" Target="http://www.muehle-glashuette.de/" TargetMode="External"/><Relationship Id="rId86" Type="http://schemas.openxmlformats.org/officeDocument/2006/relationships/hyperlink" Target="http://www.debethune.com/" TargetMode="External"/><Relationship Id="rId87" Type="http://schemas.openxmlformats.org/officeDocument/2006/relationships/hyperlink" Target="http://www.rwsmithwatches.com/" TargetMode="External"/><Relationship Id="rId88" Type="http://schemas.openxmlformats.org/officeDocument/2006/relationships/hyperlink" Target="http://www.h-moser.com/" TargetMode="External"/><Relationship Id="rId89" Type="http://schemas.openxmlformats.org/officeDocument/2006/relationships/hyperlink" Target="http://www.dornblueth.com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ange-uhren.de/" TargetMode="External"/><Relationship Id="rId2" Type="http://schemas.openxmlformats.org/officeDocument/2006/relationships/hyperlink" Target="http://www.audemarspiguet.com/" TargetMode="External"/><Relationship Id="rId3" Type="http://schemas.openxmlformats.org/officeDocument/2006/relationships/hyperlink" Target="http://www.a-reymond.com/" TargetMode="External"/><Relationship Id="rId4" Type="http://schemas.openxmlformats.org/officeDocument/2006/relationships/hyperlink" Target="http://www.baume-et-mercier.com/" TargetMode="External"/><Relationship Id="rId5" Type="http://schemas.openxmlformats.org/officeDocument/2006/relationships/hyperlink" Target="http://www.bellross.com/" TargetMode="External"/><Relationship Id="rId6" Type="http://schemas.openxmlformats.org/officeDocument/2006/relationships/hyperlink" Target="http://www.blancpain.com/" TargetMode="External"/><Relationship Id="rId7" Type="http://schemas.openxmlformats.org/officeDocument/2006/relationships/hyperlink" Target="http://www.breguet.com/" TargetMode="External"/><Relationship Id="rId8" Type="http://schemas.openxmlformats.org/officeDocument/2006/relationships/hyperlink" Target="http://www.breitling.com/" TargetMode="External"/><Relationship Id="rId9" Type="http://schemas.openxmlformats.org/officeDocument/2006/relationships/hyperlink" Target="http://www.bulgari.com/" TargetMode="External"/><Relationship Id="rId10" Type="http://schemas.openxmlformats.org/officeDocument/2006/relationships/hyperlink" Target="http://www.cartier.com/" TargetMode="External"/><Relationship Id="rId11" Type="http://schemas.openxmlformats.org/officeDocument/2006/relationships/hyperlink" Target="http://www.certina.com/" TargetMode="External"/><Relationship Id="rId12" Type="http://schemas.openxmlformats.org/officeDocument/2006/relationships/hyperlink" Target="http://www.chronoswiss.de/" TargetMode="External"/><Relationship Id="rId13" Type="http://schemas.openxmlformats.org/officeDocument/2006/relationships/hyperlink" Target="http://www.dubeywatch.com/" TargetMode="External"/><Relationship Id="rId14" Type="http://schemas.openxmlformats.org/officeDocument/2006/relationships/hyperlink" Target="http://www.ebel.com/" TargetMode="External"/><Relationship Id="rId15" Type="http://schemas.openxmlformats.org/officeDocument/2006/relationships/hyperlink" Target="http://www.eterna.ch/" TargetMode="External"/><Relationship Id="rId16" Type="http://schemas.openxmlformats.org/officeDocument/2006/relationships/hyperlink" Target="http://www.franckmullerusa.com/" TargetMode="External"/><Relationship Id="rId17" Type="http://schemas.openxmlformats.org/officeDocument/2006/relationships/hyperlink" Target="http://www.frederique-constant.com/" TargetMode="External"/><Relationship Id="rId18" Type="http://schemas.openxmlformats.org/officeDocument/2006/relationships/hyperlink" Target="http://www.girard-perregaux.ch/" TargetMode="External"/><Relationship Id="rId19" Type="http://schemas.openxmlformats.org/officeDocument/2006/relationships/hyperlink" Target="http://www.glashuette-original.com/" TargetMode="External"/><Relationship Id="rId30" Type="http://schemas.openxmlformats.org/officeDocument/2006/relationships/hyperlink" Target="http://www.oris.ch/" TargetMode="External"/><Relationship Id="rId31" Type="http://schemas.openxmlformats.org/officeDocument/2006/relationships/hyperlink" Target="http://www.parmigiani.ch/" TargetMode="External"/><Relationship Id="rId32" Type="http://schemas.openxmlformats.org/officeDocument/2006/relationships/hyperlink" Target="http://www.patekphilippe.com/" TargetMode="External"/><Relationship Id="rId33" Type="http://schemas.openxmlformats.org/officeDocument/2006/relationships/hyperlink" Target="http://www.perrelet.com/" TargetMode="External"/><Relationship Id="rId34" Type="http://schemas.openxmlformats.org/officeDocument/2006/relationships/hyperlink" Target="http://www.piaget.com/" TargetMode="External"/><Relationship Id="rId35" Type="http://schemas.openxmlformats.org/officeDocument/2006/relationships/hyperlink" Target="http://www.porsche-design.com/" TargetMode="External"/><Relationship Id="rId36" Type="http://schemas.openxmlformats.org/officeDocument/2006/relationships/hyperlink" Target="http://www.rado.ch/" TargetMode="External"/><Relationship Id="rId37" Type="http://schemas.openxmlformats.org/officeDocument/2006/relationships/hyperlink" Target="http://www.raymond-weil.com/" TargetMode="External"/><Relationship Id="rId38" Type="http://schemas.openxmlformats.org/officeDocument/2006/relationships/hyperlink" Target="http://www.revue-thommen.ch/" TargetMode="External"/><Relationship Id="rId39" Type="http://schemas.openxmlformats.org/officeDocument/2006/relationships/hyperlink" Target="http://www.rolex.com/" TargetMode="External"/><Relationship Id="rId50" Type="http://schemas.openxmlformats.org/officeDocument/2006/relationships/hyperlink" Target="http://www.dewitt.ch/" TargetMode="External"/><Relationship Id="rId51" Type="http://schemas.openxmlformats.org/officeDocument/2006/relationships/hyperlink" Target="http://www.fpjourne.com/" TargetMode="External"/><Relationship Id="rId52" Type="http://schemas.openxmlformats.org/officeDocument/2006/relationships/hyperlink" Target="http://www.fortis-watches.com/" TargetMode="External"/><Relationship Id="rId53" Type="http://schemas.openxmlformats.org/officeDocument/2006/relationships/hyperlink" Target="http://www.hamiltonwatch.com/" TargetMode="External"/><Relationship Id="rId54" Type="http://schemas.openxmlformats.org/officeDocument/2006/relationships/hyperlink" Target="http://hysek.com/" TargetMode="External"/><Relationship Id="rId55" Type="http://schemas.openxmlformats.org/officeDocument/2006/relationships/hyperlink" Target="http://montres-louiserard.ch/" TargetMode="External"/><Relationship Id="rId56" Type="http://schemas.openxmlformats.org/officeDocument/2006/relationships/hyperlink" Target="http://www.montblanc.com/" TargetMode="External"/><Relationship Id="rId57" Type="http://schemas.openxmlformats.org/officeDocument/2006/relationships/hyperlink" Target="http://www.nomos-glashuette.com/" TargetMode="External"/><Relationship Id="rId58" Type="http://schemas.openxmlformats.org/officeDocument/2006/relationships/hyperlink" Target="http://www.richardmille.com/" TargetMode="External"/><Relationship Id="rId59" Type="http://schemas.openxmlformats.org/officeDocument/2006/relationships/hyperlink" Target="http://www.rogerdubuis.com/" TargetMode="External"/><Relationship Id="rId70" Type="http://schemas.openxmlformats.org/officeDocument/2006/relationships/hyperlink" Target="http://www.graham-london.com/" TargetMode="External"/><Relationship Id="rId71" Type="http://schemas.openxmlformats.org/officeDocument/2006/relationships/hyperlink" Target="http://www.jacobandco.com/" TargetMode="External"/><Relationship Id="rId72" Type="http://schemas.openxmlformats.org/officeDocument/2006/relationships/hyperlink" Target="http://www.jacquesetoile.com/" TargetMode="External"/><Relationship Id="rId73" Type="http://schemas.openxmlformats.org/officeDocument/2006/relationships/hyperlink" Target="http://www.jeanrichard.com/" TargetMode="External"/><Relationship Id="rId74" Type="http://schemas.openxmlformats.org/officeDocument/2006/relationships/hyperlink" Target="http://www.speake-marin.com/" TargetMode="External"/><Relationship Id="rId75" Type="http://schemas.openxmlformats.org/officeDocument/2006/relationships/hyperlink" Target="http://www.paulpicot.ch/" TargetMode="External"/><Relationship Id="rId76" Type="http://schemas.openxmlformats.org/officeDocument/2006/relationships/hyperlink" Target="http://www.sectornolimits.eu/" TargetMode="External"/><Relationship Id="rId77" Type="http://schemas.openxmlformats.org/officeDocument/2006/relationships/hyperlink" Target="http://www.sinn.de/" TargetMode="External"/><Relationship Id="rId78" Type="http://schemas.openxmlformats.org/officeDocument/2006/relationships/hyperlink" Target="http://www.tudorwatch.com/" TargetMode="External"/><Relationship Id="rId79" Type="http://schemas.openxmlformats.org/officeDocument/2006/relationships/hyperlink" Target="http://www.union-glashuette.com/" TargetMode="External"/><Relationship Id="rId90" Type="http://schemas.openxmlformats.org/officeDocument/2006/relationships/hyperlink" Target="http://www.lang-und-heyne.de/" TargetMode="External"/><Relationship Id="rId91" Type="http://schemas.openxmlformats.org/officeDocument/2006/relationships/hyperlink" Target="http://www.casio-watches.com/" TargetMode="External"/><Relationship Id="rId92" Type="http://schemas.openxmlformats.org/officeDocument/2006/relationships/hyperlink" Target="http://www.orient-watch.com/" TargetMode="External"/><Relationship Id="rId93" Type="http://schemas.openxmlformats.org/officeDocument/2006/relationships/hyperlink" Target="http://www.laurentferrier.ch/" TargetMode="External"/><Relationship Id="rId94" Type="http://schemas.openxmlformats.org/officeDocument/2006/relationships/drawing" Target="../drawings/drawing2.xml"/><Relationship Id="rId95" Type="http://schemas.openxmlformats.org/officeDocument/2006/relationships/vmlDrawing" Target="../drawings/vmlDrawing2.vml"/><Relationship Id="rId96" Type="http://schemas.openxmlformats.org/officeDocument/2006/relationships/comments" Target="../comments2.xml"/><Relationship Id="rId20" Type="http://schemas.openxmlformats.org/officeDocument/2006/relationships/hyperlink" Target="http://www.harrywinston.com/" TargetMode="External"/><Relationship Id="rId21" Type="http://schemas.openxmlformats.org/officeDocument/2006/relationships/hyperlink" Target="http://www.hublot.ch/" TargetMode="External"/><Relationship Id="rId22" Type="http://schemas.openxmlformats.org/officeDocument/2006/relationships/hyperlink" Target="http://www.iwc.com/" TargetMode="External"/><Relationship Id="rId23" Type="http://schemas.openxmlformats.org/officeDocument/2006/relationships/hyperlink" Target="http://www.jaeger-lecoultre.com/" TargetMode="External"/><Relationship Id="rId24" Type="http://schemas.openxmlformats.org/officeDocument/2006/relationships/hyperlink" Target="http://www.jaquet-droz.com/" TargetMode="External"/><Relationship Id="rId25" Type="http://schemas.openxmlformats.org/officeDocument/2006/relationships/hyperlink" Target="http://www.longines.com/" TargetMode="External"/><Relationship Id="rId26" Type="http://schemas.openxmlformats.org/officeDocument/2006/relationships/hyperlink" Target="http://www.mauricelacroix.de/" TargetMode="External"/><Relationship Id="rId27" Type="http://schemas.openxmlformats.org/officeDocument/2006/relationships/hyperlink" Target="http://www.mido.ch/" TargetMode="External"/><Relationship Id="rId28" Type="http://schemas.openxmlformats.org/officeDocument/2006/relationships/hyperlink" Target="http://www.panerai.com/" TargetMode="External"/><Relationship Id="rId29" Type="http://schemas.openxmlformats.org/officeDocument/2006/relationships/hyperlink" Target="http://www.omegawatches.com/" TargetMode="External"/><Relationship Id="rId40" Type="http://schemas.openxmlformats.org/officeDocument/2006/relationships/hyperlink" Target="http://www.tagheuer.com/" TargetMode="External"/><Relationship Id="rId41" Type="http://schemas.openxmlformats.org/officeDocument/2006/relationships/hyperlink" Target="http://www.tissot.ch/" TargetMode="External"/><Relationship Id="rId42" Type="http://schemas.openxmlformats.org/officeDocument/2006/relationships/hyperlink" Target="http://www.ulysse-nardin.ch/" TargetMode="External"/><Relationship Id="rId43" Type="http://schemas.openxmlformats.org/officeDocument/2006/relationships/hyperlink" Target="http://www.urwerk.com/" TargetMode="External"/><Relationship Id="rId44" Type="http://schemas.openxmlformats.org/officeDocument/2006/relationships/hyperlink" Target="http://www.vacheron-constantin.com/" TargetMode="External"/><Relationship Id="rId45" Type="http://schemas.openxmlformats.org/officeDocument/2006/relationships/hyperlink" Target="http://www.zenith-watches.com/" TargetMode="External"/><Relationship Id="rId46" Type="http://schemas.openxmlformats.org/officeDocument/2006/relationships/hyperlink" Target="http://www.a-silberstein.fr/" TargetMode="External"/><Relationship Id="rId47" Type="http://schemas.openxmlformats.org/officeDocument/2006/relationships/hyperlink" Target="http://www.aristo-watch.de/" TargetMode="External"/><Relationship Id="rId48" Type="http://schemas.openxmlformats.org/officeDocument/2006/relationships/hyperlink" Target="http://www.bovetwatches.com/" TargetMode="External"/><Relationship Id="rId49" Type="http://schemas.openxmlformats.org/officeDocument/2006/relationships/hyperlink" Target="http://www.corum.ch/" TargetMode="External"/><Relationship Id="rId60" Type="http://schemas.openxmlformats.org/officeDocument/2006/relationships/hyperlink" Target="http://www.u-boatwatch.com/" TargetMode="External"/><Relationship Id="rId61" Type="http://schemas.openxmlformats.org/officeDocument/2006/relationships/hyperlink" Target="http://www.chopard.com/" TargetMode="External"/><Relationship Id="rId62" Type="http://schemas.openxmlformats.org/officeDocument/2006/relationships/hyperlink" Target="http://www.cvstos.com/" TargetMode="External"/><Relationship Id="rId63" Type="http://schemas.openxmlformats.org/officeDocument/2006/relationships/hyperlink" Target="http://www.arnoldandson.com/" TargetMode="External"/><Relationship Id="rId64" Type="http://schemas.openxmlformats.org/officeDocument/2006/relationships/hyperlink" Target="http://www.ballwatch.com/" TargetMode="External"/><Relationship Id="rId65" Type="http://schemas.openxmlformats.org/officeDocument/2006/relationships/hyperlink" Target="http://www.carl-f-bucherer.com/" TargetMode="External"/><Relationship Id="rId66" Type="http://schemas.openxmlformats.org/officeDocument/2006/relationships/hyperlink" Target="http://www.degrisogono.com/" TargetMode="External"/><Relationship Id="rId67" Type="http://schemas.openxmlformats.org/officeDocument/2006/relationships/hyperlink" Target="http://www.eberhard-co-watches.ch/" TargetMode="External"/><Relationship Id="rId68" Type="http://schemas.openxmlformats.org/officeDocument/2006/relationships/hyperlink" Target="http://www.edox.ch/" TargetMode="External"/><Relationship Id="rId69" Type="http://schemas.openxmlformats.org/officeDocument/2006/relationships/hyperlink" Target="http://www.francvila.com/" TargetMode="External"/><Relationship Id="rId80" Type="http://schemas.openxmlformats.org/officeDocument/2006/relationships/hyperlink" Target="http://www.vanderbauwede.ch/" TargetMode="External"/><Relationship Id="rId81" Type="http://schemas.openxmlformats.org/officeDocument/2006/relationships/hyperlink" Target="http://www.zeno-watch.ch/" TargetMode="External"/><Relationship Id="rId82" Type="http://schemas.openxmlformats.org/officeDocument/2006/relationships/hyperlink" Target="http://www.voutilainen.ch/" TargetMode="External"/><Relationship Id="rId83" Type="http://schemas.openxmlformats.org/officeDocument/2006/relationships/hyperlink" Target="http://www.epos.ch/" TargetMode="External"/><Relationship Id="rId84" Type="http://schemas.openxmlformats.org/officeDocument/2006/relationships/hyperlink" Target="http://www.martin-braun.com/" TargetMode="External"/><Relationship Id="rId85" Type="http://schemas.openxmlformats.org/officeDocument/2006/relationships/hyperlink" Target="http://www.muehle-glashuette.de/" TargetMode="External"/><Relationship Id="rId86" Type="http://schemas.openxmlformats.org/officeDocument/2006/relationships/hyperlink" Target="http://www.debethune.com/" TargetMode="External"/><Relationship Id="rId87" Type="http://schemas.openxmlformats.org/officeDocument/2006/relationships/hyperlink" Target="http://www.rwsmithwatches.com/" TargetMode="External"/><Relationship Id="rId88" Type="http://schemas.openxmlformats.org/officeDocument/2006/relationships/hyperlink" Target="http://www.h-moser.com/" TargetMode="External"/><Relationship Id="rId89" Type="http://schemas.openxmlformats.org/officeDocument/2006/relationships/hyperlink" Target="http://www.dornblueth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ange-uhren.de/" TargetMode="External"/><Relationship Id="rId2" Type="http://schemas.openxmlformats.org/officeDocument/2006/relationships/hyperlink" Target="http://www.audemarspiguet.com/" TargetMode="External"/><Relationship Id="rId3" Type="http://schemas.openxmlformats.org/officeDocument/2006/relationships/hyperlink" Target="http://www.a-reymond.com/" TargetMode="External"/><Relationship Id="rId4" Type="http://schemas.openxmlformats.org/officeDocument/2006/relationships/hyperlink" Target="http://www.baume-et-mercier.com/" TargetMode="External"/><Relationship Id="rId5" Type="http://schemas.openxmlformats.org/officeDocument/2006/relationships/hyperlink" Target="http://www.bellross.com/" TargetMode="External"/><Relationship Id="rId6" Type="http://schemas.openxmlformats.org/officeDocument/2006/relationships/hyperlink" Target="http://www.blancpain.com/" TargetMode="External"/><Relationship Id="rId7" Type="http://schemas.openxmlformats.org/officeDocument/2006/relationships/hyperlink" Target="http://www.breguet.com/" TargetMode="External"/><Relationship Id="rId8" Type="http://schemas.openxmlformats.org/officeDocument/2006/relationships/hyperlink" Target="http://www.breitling.com/" TargetMode="External"/><Relationship Id="rId9" Type="http://schemas.openxmlformats.org/officeDocument/2006/relationships/hyperlink" Target="http://www.bulgari.com/" TargetMode="External"/><Relationship Id="rId10" Type="http://schemas.openxmlformats.org/officeDocument/2006/relationships/hyperlink" Target="http://www.cartier.com/" TargetMode="External"/><Relationship Id="rId11" Type="http://schemas.openxmlformats.org/officeDocument/2006/relationships/hyperlink" Target="http://www.certina.com/" TargetMode="External"/><Relationship Id="rId12" Type="http://schemas.openxmlformats.org/officeDocument/2006/relationships/hyperlink" Target="http://www.chronoswiss.de/" TargetMode="External"/><Relationship Id="rId13" Type="http://schemas.openxmlformats.org/officeDocument/2006/relationships/hyperlink" Target="http://www.dubeywatch.com/" TargetMode="External"/><Relationship Id="rId14" Type="http://schemas.openxmlformats.org/officeDocument/2006/relationships/hyperlink" Target="http://www.ebel.com/" TargetMode="External"/><Relationship Id="rId15" Type="http://schemas.openxmlformats.org/officeDocument/2006/relationships/hyperlink" Target="http://www.eterna.ch/" TargetMode="External"/><Relationship Id="rId16" Type="http://schemas.openxmlformats.org/officeDocument/2006/relationships/hyperlink" Target="http://www.franckmullerusa.com/" TargetMode="External"/><Relationship Id="rId17" Type="http://schemas.openxmlformats.org/officeDocument/2006/relationships/hyperlink" Target="http://www.frederique-constant.com/" TargetMode="External"/><Relationship Id="rId18" Type="http://schemas.openxmlformats.org/officeDocument/2006/relationships/hyperlink" Target="http://www.girard-perregaux.ch/" TargetMode="External"/><Relationship Id="rId19" Type="http://schemas.openxmlformats.org/officeDocument/2006/relationships/hyperlink" Target="http://www.glashuette-original.com/" TargetMode="External"/><Relationship Id="rId30" Type="http://schemas.openxmlformats.org/officeDocument/2006/relationships/hyperlink" Target="http://www.oris.ch/" TargetMode="External"/><Relationship Id="rId31" Type="http://schemas.openxmlformats.org/officeDocument/2006/relationships/hyperlink" Target="http://www.parmigiani.ch/" TargetMode="External"/><Relationship Id="rId32" Type="http://schemas.openxmlformats.org/officeDocument/2006/relationships/hyperlink" Target="http://www.patekphilippe.com/" TargetMode="External"/><Relationship Id="rId33" Type="http://schemas.openxmlformats.org/officeDocument/2006/relationships/hyperlink" Target="http://www.perrelet.com/" TargetMode="External"/><Relationship Id="rId34" Type="http://schemas.openxmlformats.org/officeDocument/2006/relationships/hyperlink" Target="http://www.piaget.com/" TargetMode="External"/><Relationship Id="rId35" Type="http://schemas.openxmlformats.org/officeDocument/2006/relationships/hyperlink" Target="http://www.porsche-design.com/" TargetMode="External"/><Relationship Id="rId36" Type="http://schemas.openxmlformats.org/officeDocument/2006/relationships/hyperlink" Target="http://www.rado.ch/" TargetMode="External"/><Relationship Id="rId37" Type="http://schemas.openxmlformats.org/officeDocument/2006/relationships/hyperlink" Target="http://www.raymond-weil.com/" TargetMode="External"/><Relationship Id="rId38" Type="http://schemas.openxmlformats.org/officeDocument/2006/relationships/hyperlink" Target="http://www.revue-thommen.ch/" TargetMode="External"/><Relationship Id="rId39" Type="http://schemas.openxmlformats.org/officeDocument/2006/relationships/hyperlink" Target="http://www.rolex.com/" TargetMode="External"/><Relationship Id="rId50" Type="http://schemas.openxmlformats.org/officeDocument/2006/relationships/hyperlink" Target="http://www.dewitt.ch/" TargetMode="External"/><Relationship Id="rId51" Type="http://schemas.openxmlformats.org/officeDocument/2006/relationships/hyperlink" Target="http://www.fpjourne.com/" TargetMode="External"/><Relationship Id="rId52" Type="http://schemas.openxmlformats.org/officeDocument/2006/relationships/hyperlink" Target="http://www.fortis-watches.com/" TargetMode="External"/><Relationship Id="rId53" Type="http://schemas.openxmlformats.org/officeDocument/2006/relationships/hyperlink" Target="http://www.hamiltonwatch.com/" TargetMode="External"/><Relationship Id="rId54" Type="http://schemas.openxmlformats.org/officeDocument/2006/relationships/hyperlink" Target="http://hysek.com/" TargetMode="External"/><Relationship Id="rId55" Type="http://schemas.openxmlformats.org/officeDocument/2006/relationships/hyperlink" Target="http://montres-louiserard.ch/" TargetMode="External"/><Relationship Id="rId56" Type="http://schemas.openxmlformats.org/officeDocument/2006/relationships/hyperlink" Target="http://www.montblanc.com/" TargetMode="External"/><Relationship Id="rId57" Type="http://schemas.openxmlformats.org/officeDocument/2006/relationships/hyperlink" Target="http://www.nomos-glashuette.com/" TargetMode="External"/><Relationship Id="rId58" Type="http://schemas.openxmlformats.org/officeDocument/2006/relationships/hyperlink" Target="http://www.richardmille.com/" TargetMode="External"/><Relationship Id="rId59" Type="http://schemas.openxmlformats.org/officeDocument/2006/relationships/hyperlink" Target="http://www.rogerdubuis.com/" TargetMode="External"/><Relationship Id="rId70" Type="http://schemas.openxmlformats.org/officeDocument/2006/relationships/hyperlink" Target="http://www.graham-london.com/" TargetMode="External"/><Relationship Id="rId71" Type="http://schemas.openxmlformats.org/officeDocument/2006/relationships/hyperlink" Target="http://www.jacobandco.com/" TargetMode="External"/><Relationship Id="rId72" Type="http://schemas.openxmlformats.org/officeDocument/2006/relationships/hyperlink" Target="http://www.jacquesetoile.com/" TargetMode="External"/><Relationship Id="rId73" Type="http://schemas.openxmlformats.org/officeDocument/2006/relationships/hyperlink" Target="http://www.jeanrichard.com/" TargetMode="External"/><Relationship Id="rId74" Type="http://schemas.openxmlformats.org/officeDocument/2006/relationships/hyperlink" Target="http://www.speake-marin.com/" TargetMode="External"/><Relationship Id="rId75" Type="http://schemas.openxmlformats.org/officeDocument/2006/relationships/hyperlink" Target="http://www.paulpicot.ch/" TargetMode="External"/><Relationship Id="rId76" Type="http://schemas.openxmlformats.org/officeDocument/2006/relationships/hyperlink" Target="http://www.sectornolimits.eu/" TargetMode="External"/><Relationship Id="rId77" Type="http://schemas.openxmlformats.org/officeDocument/2006/relationships/hyperlink" Target="http://www.sinn.de/" TargetMode="External"/><Relationship Id="rId78" Type="http://schemas.openxmlformats.org/officeDocument/2006/relationships/hyperlink" Target="http://www.tudorwatch.com/" TargetMode="External"/><Relationship Id="rId79" Type="http://schemas.openxmlformats.org/officeDocument/2006/relationships/hyperlink" Target="http://www.union-glashuette.com/" TargetMode="External"/><Relationship Id="rId90" Type="http://schemas.openxmlformats.org/officeDocument/2006/relationships/hyperlink" Target="http://www.lang-und-heyne.de/" TargetMode="External"/><Relationship Id="rId91" Type="http://schemas.openxmlformats.org/officeDocument/2006/relationships/hyperlink" Target="http://www.casio-watches.com/" TargetMode="External"/><Relationship Id="rId92" Type="http://schemas.openxmlformats.org/officeDocument/2006/relationships/hyperlink" Target="http://www.orient-watch.com/" TargetMode="External"/><Relationship Id="rId93" Type="http://schemas.openxmlformats.org/officeDocument/2006/relationships/hyperlink" Target="http://www.laurentferrier.ch/" TargetMode="External"/><Relationship Id="rId94" Type="http://schemas.openxmlformats.org/officeDocument/2006/relationships/drawing" Target="../drawings/drawing3.xml"/><Relationship Id="rId95" Type="http://schemas.openxmlformats.org/officeDocument/2006/relationships/vmlDrawing" Target="../drawings/vmlDrawing3.vml"/><Relationship Id="rId96" Type="http://schemas.openxmlformats.org/officeDocument/2006/relationships/comments" Target="../comments3.xml"/><Relationship Id="rId20" Type="http://schemas.openxmlformats.org/officeDocument/2006/relationships/hyperlink" Target="http://www.harrywinston.com/" TargetMode="External"/><Relationship Id="rId21" Type="http://schemas.openxmlformats.org/officeDocument/2006/relationships/hyperlink" Target="http://www.hublot.ch/" TargetMode="External"/><Relationship Id="rId22" Type="http://schemas.openxmlformats.org/officeDocument/2006/relationships/hyperlink" Target="http://www.iwc.com/" TargetMode="External"/><Relationship Id="rId23" Type="http://schemas.openxmlformats.org/officeDocument/2006/relationships/hyperlink" Target="http://www.jaeger-lecoultre.com/" TargetMode="External"/><Relationship Id="rId24" Type="http://schemas.openxmlformats.org/officeDocument/2006/relationships/hyperlink" Target="http://www.jaquet-droz.com/" TargetMode="External"/><Relationship Id="rId25" Type="http://schemas.openxmlformats.org/officeDocument/2006/relationships/hyperlink" Target="http://www.longines.com/" TargetMode="External"/><Relationship Id="rId26" Type="http://schemas.openxmlformats.org/officeDocument/2006/relationships/hyperlink" Target="http://www.mauricelacroix.de/" TargetMode="External"/><Relationship Id="rId27" Type="http://schemas.openxmlformats.org/officeDocument/2006/relationships/hyperlink" Target="http://www.mido.ch/" TargetMode="External"/><Relationship Id="rId28" Type="http://schemas.openxmlformats.org/officeDocument/2006/relationships/hyperlink" Target="http://www.panerai.com/" TargetMode="External"/><Relationship Id="rId29" Type="http://schemas.openxmlformats.org/officeDocument/2006/relationships/hyperlink" Target="http://www.omegawatches.com/" TargetMode="External"/><Relationship Id="rId40" Type="http://schemas.openxmlformats.org/officeDocument/2006/relationships/hyperlink" Target="http://www.tagheuer.com/" TargetMode="External"/><Relationship Id="rId41" Type="http://schemas.openxmlformats.org/officeDocument/2006/relationships/hyperlink" Target="http://www.tissot.ch/" TargetMode="External"/><Relationship Id="rId42" Type="http://schemas.openxmlformats.org/officeDocument/2006/relationships/hyperlink" Target="http://www.ulysse-nardin.ch/" TargetMode="External"/><Relationship Id="rId43" Type="http://schemas.openxmlformats.org/officeDocument/2006/relationships/hyperlink" Target="http://www.urwerk.com/" TargetMode="External"/><Relationship Id="rId44" Type="http://schemas.openxmlformats.org/officeDocument/2006/relationships/hyperlink" Target="http://www.vacheron-constantin.com/" TargetMode="External"/><Relationship Id="rId45" Type="http://schemas.openxmlformats.org/officeDocument/2006/relationships/hyperlink" Target="http://www.zenith-watches.com/" TargetMode="External"/><Relationship Id="rId46" Type="http://schemas.openxmlformats.org/officeDocument/2006/relationships/hyperlink" Target="http://www.a-silberstein.fr/" TargetMode="External"/><Relationship Id="rId47" Type="http://schemas.openxmlformats.org/officeDocument/2006/relationships/hyperlink" Target="http://www.aristo-watch.de/" TargetMode="External"/><Relationship Id="rId48" Type="http://schemas.openxmlformats.org/officeDocument/2006/relationships/hyperlink" Target="http://www.bovetwatches.com/" TargetMode="External"/><Relationship Id="rId49" Type="http://schemas.openxmlformats.org/officeDocument/2006/relationships/hyperlink" Target="http://www.corum.ch/" TargetMode="External"/><Relationship Id="rId60" Type="http://schemas.openxmlformats.org/officeDocument/2006/relationships/hyperlink" Target="http://www.u-boatwatch.com/" TargetMode="External"/><Relationship Id="rId61" Type="http://schemas.openxmlformats.org/officeDocument/2006/relationships/hyperlink" Target="http://www.chopard.com/" TargetMode="External"/><Relationship Id="rId62" Type="http://schemas.openxmlformats.org/officeDocument/2006/relationships/hyperlink" Target="http://www.cvstos.com/" TargetMode="External"/><Relationship Id="rId63" Type="http://schemas.openxmlformats.org/officeDocument/2006/relationships/hyperlink" Target="http://www.arnoldandson.com/" TargetMode="External"/><Relationship Id="rId64" Type="http://schemas.openxmlformats.org/officeDocument/2006/relationships/hyperlink" Target="http://www.ballwatch.com/" TargetMode="External"/><Relationship Id="rId65" Type="http://schemas.openxmlformats.org/officeDocument/2006/relationships/hyperlink" Target="http://www.carl-f-bucherer.com/" TargetMode="External"/><Relationship Id="rId66" Type="http://schemas.openxmlformats.org/officeDocument/2006/relationships/hyperlink" Target="http://www.degrisogono.com/" TargetMode="External"/><Relationship Id="rId67" Type="http://schemas.openxmlformats.org/officeDocument/2006/relationships/hyperlink" Target="http://www.eberhard-co-watches.ch/" TargetMode="External"/><Relationship Id="rId68" Type="http://schemas.openxmlformats.org/officeDocument/2006/relationships/hyperlink" Target="http://www.edox.ch/" TargetMode="External"/><Relationship Id="rId69" Type="http://schemas.openxmlformats.org/officeDocument/2006/relationships/hyperlink" Target="http://www.francvila.com/" TargetMode="External"/><Relationship Id="rId80" Type="http://schemas.openxmlformats.org/officeDocument/2006/relationships/hyperlink" Target="http://www.vanderbauwede.ch/" TargetMode="External"/><Relationship Id="rId81" Type="http://schemas.openxmlformats.org/officeDocument/2006/relationships/hyperlink" Target="http://www.zeno-watch.ch/" TargetMode="External"/><Relationship Id="rId82" Type="http://schemas.openxmlformats.org/officeDocument/2006/relationships/hyperlink" Target="http://www.voutilainen.ch/" TargetMode="External"/><Relationship Id="rId83" Type="http://schemas.openxmlformats.org/officeDocument/2006/relationships/hyperlink" Target="http://www.epos.ch/" TargetMode="External"/><Relationship Id="rId84" Type="http://schemas.openxmlformats.org/officeDocument/2006/relationships/hyperlink" Target="http://www.martin-braun.com/" TargetMode="External"/><Relationship Id="rId85" Type="http://schemas.openxmlformats.org/officeDocument/2006/relationships/hyperlink" Target="http://www.muehle-glashuette.de/" TargetMode="External"/><Relationship Id="rId86" Type="http://schemas.openxmlformats.org/officeDocument/2006/relationships/hyperlink" Target="http://www.debethune.com/" TargetMode="External"/><Relationship Id="rId87" Type="http://schemas.openxmlformats.org/officeDocument/2006/relationships/hyperlink" Target="http://www.rwsmithwatches.com/" TargetMode="External"/><Relationship Id="rId88" Type="http://schemas.openxmlformats.org/officeDocument/2006/relationships/hyperlink" Target="http://www.h-moser.com/" TargetMode="External"/><Relationship Id="rId89" Type="http://schemas.openxmlformats.org/officeDocument/2006/relationships/hyperlink" Target="http://www.dornblueth.com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ange-uhren.de/" TargetMode="External"/><Relationship Id="rId2" Type="http://schemas.openxmlformats.org/officeDocument/2006/relationships/hyperlink" Target="http://www.audemarspiguet.com/" TargetMode="External"/><Relationship Id="rId3" Type="http://schemas.openxmlformats.org/officeDocument/2006/relationships/hyperlink" Target="http://www.a-reymond.com/" TargetMode="External"/><Relationship Id="rId4" Type="http://schemas.openxmlformats.org/officeDocument/2006/relationships/hyperlink" Target="http://www.baume-et-mercier.com/" TargetMode="External"/><Relationship Id="rId5" Type="http://schemas.openxmlformats.org/officeDocument/2006/relationships/hyperlink" Target="http://www.bellross.com/" TargetMode="External"/><Relationship Id="rId6" Type="http://schemas.openxmlformats.org/officeDocument/2006/relationships/hyperlink" Target="http://www.blancpain.com/" TargetMode="External"/><Relationship Id="rId7" Type="http://schemas.openxmlformats.org/officeDocument/2006/relationships/hyperlink" Target="http://www.breguet.com/" TargetMode="External"/><Relationship Id="rId8" Type="http://schemas.openxmlformats.org/officeDocument/2006/relationships/hyperlink" Target="http://www.breitling.com/" TargetMode="External"/><Relationship Id="rId9" Type="http://schemas.openxmlformats.org/officeDocument/2006/relationships/hyperlink" Target="http://www.bulgari.com/" TargetMode="External"/><Relationship Id="rId10" Type="http://schemas.openxmlformats.org/officeDocument/2006/relationships/hyperlink" Target="http://www.cartier.com/" TargetMode="External"/><Relationship Id="rId11" Type="http://schemas.openxmlformats.org/officeDocument/2006/relationships/hyperlink" Target="http://www.certina.com/" TargetMode="External"/><Relationship Id="rId12" Type="http://schemas.openxmlformats.org/officeDocument/2006/relationships/hyperlink" Target="http://www.chronoswiss.de/" TargetMode="External"/><Relationship Id="rId13" Type="http://schemas.openxmlformats.org/officeDocument/2006/relationships/hyperlink" Target="http://www.dubeywatch.com/" TargetMode="External"/><Relationship Id="rId14" Type="http://schemas.openxmlformats.org/officeDocument/2006/relationships/hyperlink" Target="http://www.ebel.com/" TargetMode="External"/><Relationship Id="rId15" Type="http://schemas.openxmlformats.org/officeDocument/2006/relationships/hyperlink" Target="http://www.eterna.ch/" TargetMode="External"/><Relationship Id="rId16" Type="http://schemas.openxmlformats.org/officeDocument/2006/relationships/hyperlink" Target="http://www.franckmullerusa.com/" TargetMode="External"/><Relationship Id="rId17" Type="http://schemas.openxmlformats.org/officeDocument/2006/relationships/hyperlink" Target="http://www.frederique-constant.com/" TargetMode="External"/><Relationship Id="rId18" Type="http://schemas.openxmlformats.org/officeDocument/2006/relationships/hyperlink" Target="http://www.girard-perregaux.ch/" TargetMode="External"/><Relationship Id="rId19" Type="http://schemas.openxmlformats.org/officeDocument/2006/relationships/hyperlink" Target="http://www.glashuette-original.com/" TargetMode="External"/><Relationship Id="rId30" Type="http://schemas.openxmlformats.org/officeDocument/2006/relationships/hyperlink" Target="http://www.oris.ch/" TargetMode="External"/><Relationship Id="rId31" Type="http://schemas.openxmlformats.org/officeDocument/2006/relationships/hyperlink" Target="http://www.parmigiani.ch/" TargetMode="External"/><Relationship Id="rId32" Type="http://schemas.openxmlformats.org/officeDocument/2006/relationships/hyperlink" Target="http://www.patekphilippe.com/" TargetMode="External"/><Relationship Id="rId33" Type="http://schemas.openxmlformats.org/officeDocument/2006/relationships/hyperlink" Target="http://www.perrelet.com/" TargetMode="External"/><Relationship Id="rId34" Type="http://schemas.openxmlformats.org/officeDocument/2006/relationships/hyperlink" Target="http://www.piaget.com/" TargetMode="External"/><Relationship Id="rId35" Type="http://schemas.openxmlformats.org/officeDocument/2006/relationships/hyperlink" Target="http://www.porsche-design.com/" TargetMode="External"/><Relationship Id="rId36" Type="http://schemas.openxmlformats.org/officeDocument/2006/relationships/hyperlink" Target="http://www.rado.ch/" TargetMode="External"/><Relationship Id="rId37" Type="http://schemas.openxmlformats.org/officeDocument/2006/relationships/hyperlink" Target="http://www.raymond-weil.com/" TargetMode="External"/><Relationship Id="rId38" Type="http://schemas.openxmlformats.org/officeDocument/2006/relationships/hyperlink" Target="http://www.revue-thommen.ch/" TargetMode="External"/><Relationship Id="rId39" Type="http://schemas.openxmlformats.org/officeDocument/2006/relationships/hyperlink" Target="http://www.rolex.com/" TargetMode="External"/><Relationship Id="rId50" Type="http://schemas.openxmlformats.org/officeDocument/2006/relationships/hyperlink" Target="http://www.dewitt.ch/" TargetMode="External"/><Relationship Id="rId51" Type="http://schemas.openxmlformats.org/officeDocument/2006/relationships/hyperlink" Target="http://www.fpjourne.com/" TargetMode="External"/><Relationship Id="rId52" Type="http://schemas.openxmlformats.org/officeDocument/2006/relationships/hyperlink" Target="http://www.fortis-watches.com/" TargetMode="External"/><Relationship Id="rId53" Type="http://schemas.openxmlformats.org/officeDocument/2006/relationships/hyperlink" Target="http://www.hamiltonwatch.com/" TargetMode="External"/><Relationship Id="rId54" Type="http://schemas.openxmlformats.org/officeDocument/2006/relationships/hyperlink" Target="http://hysek.com/" TargetMode="External"/><Relationship Id="rId55" Type="http://schemas.openxmlformats.org/officeDocument/2006/relationships/hyperlink" Target="http://montres-louiserard.ch/" TargetMode="External"/><Relationship Id="rId56" Type="http://schemas.openxmlformats.org/officeDocument/2006/relationships/hyperlink" Target="http://www.montblanc.com/" TargetMode="External"/><Relationship Id="rId57" Type="http://schemas.openxmlformats.org/officeDocument/2006/relationships/hyperlink" Target="http://www.nomos-glashuette.com/" TargetMode="External"/><Relationship Id="rId58" Type="http://schemas.openxmlformats.org/officeDocument/2006/relationships/hyperlink" Target="http://www.richardmille.com/" TargetMode="External"/><Relationship Id="rId59" Type="http://schemas.openxmlformats.org/officeDocument/2006/relationships/hyperlink" Target="http://www.rogerdubuis.com/" TargetMode="External"/><Relationship Id="rId70" Type="http://schemas.openxmlformats.org/officeDocument/2006/relationships/hyperlink" Target="http://www.graham-london.com/" TargetMode="External"/><Relationship Id="rId71" Type="http://schemas.openxmlformats.org/officeDocument/2006/relationships/hyperlink" Target="http://www.jacobandco.com/" TargetMode="External"/><Relationship Id="rId72" Type="http://schemas.openxmlformats.org/officeDocument/2006/relationships/hyperlink" Target="http://www.jacquesetoile.com/" TargetMode="External"/><Relationship Id="rId73" Type="http://schemas.openxmlformats.org/officeDocument/2006/relationships/hyperlink" Target="http://www.jeanrichard.com/" TargetMode="External"/><Relationship Id="rId74" Type="http://schemas.openxmlformats.org/officeDocument/2006/relationships/hyperlink" Target="http://www.speake-marin.com/" TargetMode="External"/><Relationship Id="rId75" Type="http://schemas.openxmlformats.org/officeDocument/2006/relationships/hyperlink" Target="http://www.paulpicot.ch/" TargetMode="External"/><Relationship Id="rId76" Type="http://schemas.openxmlformats.org/officeDocument/2006/relationships/hyperlink" Target="http://www.sectornolimits.eu/" TargetMode="External"/><Relationship Id="rId77" Type="http://schemas.openxmlformats.org/officeDocument/2006/relationships/hyperlink" Target="http://www.sinn.de/" TargetMode="External"/><Relationship Id="rId78" Type="http://schemas.openxmlformats.org/officeDocument/2006/relationships/hyperlink" Target="http://www.tudorwatch.com/" TargetMode="External"/><Relationship Id="rId79" Type="http://schemas.openxmlformats.org/officeDocument/2006/relationships/hyperlink" Target="http://www.union-glashuette.com/" TargetMode="External"/><Relationship Id="rId90" Type="http://schemas.openxmlformats.org/officeDocument/2006/relationships/hyperlink" Target="http://www.lang-und-heyne.de/" TargetMode="External"/><Relationship Id="rId91" Type="http://schemas.openxmlformats.org/officeDocument/2006/relationships/hyperlink" Target="http://www.casio-watches.com/" TargetMode="External"/><Relationship Id="rId92" Type="http://schemas.openxmlformats.org/officeDocument/2006/relationships/hyperlink" Target="http://www.orient-watch.com/" TargetMode="External"/><Relationship Id="rId93" Type="http://schemas.openxmlformats.org/officeDocument/2006/relationships/hyperlink" Target="http://www.laurentferrier.ch/" TargetMode="External"/><Relationship Id="rId94" Type="http://schemas.openxmlformats.org/officeDocument/2006/relationships/drawing" Target="../drawings/drawing4.xml"/><Relationship Id="rId95" Type="http://schemas.openxmlformats.org/officeDocument/2006/relationships/vmlDrawing" Target="../drawings/vmlDrawing4.vml"/><Relationship Id="rId96" Type="http://schemas.openxmlformats.org/officeDocument/2006/relationships/comments" Target="../comments4.xml"/><Relationship Id="rId20" Type="http://schemas.openxmlformats.org/officeDocument/2006/relationships/hyperlink" Target="http://www.harrywinston.com/" TargetMode="External"/><Relationship Id="rId21" Type="http://schemas.openxmlformats.org/officeDocument/2006/relationships/hyperlink" Target="http://www.hublot.ch/" TargetMode="External"/><Relationship Id="rId22" Type="http://schemas.openxmlformats.org/officeDocument/2006/relationships/hyperlink" Target="http://www.iwc.com/" TargetMode="External"/><Relationship Id="rId23" Type="http://schemas.openxmlformats.org/officeDocument/2006/relationships/hyperlink" Target="http://www.jaeger-lecoultre.com/" TargetMode="External"/><Relationship Id="rId24" Type="http://schemas.openxmlformats.org/officeDocument/2006/relationships/hyperlink" Target="http://www.jaquet-droz.com/" TargetMode="External"/><Relationship Id="rId25" Type="http://schemas.openxmlformats.org/officeDocument/2006/relationships/hyperlink" Target="http://www.longines.com/" TargetMode="External"/><Relationship Id="rId26" Type="http://schemas.openxmlformats.org/officeDocument/2006/relationships/hyperlink" Target="http://www.mauricelacroix.de/" TargetMode="External"/><Relationship Id="rId27" Type="http://schemas.openxmlformats.org/officeDocument/2006/relationships/hyperlink" Target="http://www.mido.ch/" TargetMode="External"/><Relationship Id="rId28" Type="http://schemas.openxmlformats.org/officeDocument/2006/relationships/hyperlink" Target="http://www.panerai.com/" TargetMode="External"/><Relationship Id="rId29" Type="http://schemas.openxmlformats.org/officeDocument/2006/relationships/hyperlink" Target="http://www.omegawatches.com/" TargetMode="External"/><Relationship Id="rId40" Type="http://schemas.openxmlformats.org/officeDocument/2006/relationships/hyperlink" Target="http://www.tagheuer.com/" TargetMode="External"/><Relationship Id="rId41" Type="http://schemas.openxmlformats.org/officeDocument/2006/relationships/hyperlink" Target="http://www.tissot.ch/" TargetMode="External"/><Relationship Id="rId42" Type="http://schemas.openxmlformats.org/officeDocument/2006/relationships/hyperlink" Target="http://www.ulysse-nardin.ch/" TargetMode="External"/><Relationship Id="rId43" Type="http://schemas.openxmlformats.org/officeDocument/2006/relationships/hyperlink" Target="http://www.urwerk.com/" TargetMode="External"/><Relationship Id="rId44" Type="http://schemas.openxmlformats.org/officeDocument/2006/relationships/hyperlink" Target="http://www.vacheron-constantin.com/" TargetMode="External"/><Relationship Id="rId45" Type="http://schemas.openxmlformats.org/officeDocument/2006/relationships/hyperlink" Target="http://www.zenith-watches.com/" TargetMode="External"/><Relationship Id="rId46" Type="http://schemas.openxmlformats.org/officeDocument/2006/relationships/hyperlink" Target="http://www.a-silberstein.fr/" TargetMode="External"/><Relationship Id="rId47" Type="http://schemas.openxmlformats.org/officeDocument/2006/relationships/hyperlink" Target="http://www.aristo-watch.de/" TargetMode="External"/><Relationship Id="rId48" Type="http://schemas.openxmlformats.org/officeDocument/2006/relationships/hyperlink" Target="http://www.bovetwatches.com/" TargetMode="External"/><Relationship Id="rId49" Type="http://schemas.openxmlformats.org/officeDocument/2006/relationships/hyperlink" Target="http://www.corum.ch/" TargetMode="External"/><Relationship Id="rId60" Type="http://schemas.openxmlformats.org/officeDocument/2006/relationships/hyperlink" Target="http://www.u-boatwatch.com/" TargetMode="External"/><Relationship Id="rId61" Type="http://schemas.openxmlformats.org/officeDocument/2006/relationships/hyperlink" Target="http://www.chopard.com/" TargetMode="External"/><Relationship Id="rId62" Type="http://schemas.openxmlformats.org/officeDocument/2006/relationships/hyperlink" Target="http://www.cvstos.com/" TargetMode="External"/><Relationship Id="rId63" Type="http://schemas.openxmlformats.org/officeDocument/2006/relationships/hyperlink" Target="http://www.arnoldandson.com/" TargetMode="External"/><Relationship Id="rId64" Type="http://schemas.openxmlformats.org/officeDocument/2006/relationships/hyperlink" Target="http://www.ballwatch.com/" TargetMode="External"/><Relationship Id="rId65" Type="http://schemas.openxmlformats.org/officeDocument/2006/relationships/hyperlink" Target="http://www.carl-f-bucherer.com/" TargetMode="External"/><Relationship Id="rId66" Type="http://schemas.openxmlformats.org/officeDocument/2006/relationships/hyperlink" Target="http://www.degrisogono.com/" TargetMode="External"/><Relationship Id="rId67" Type="http://schemas.openxmlformats.org/officeDocument/2006/relationships/hyperlink" Target="http://www.eberhard-co-watches.ch/" TargetMode="External"/><Relationship Id="rId68" Type="http://schemas.openxmlformats.org/officeDocument/2006/relationships/hyperlink" Target="http://www.edox.ch/" TargetMode="External"/><Relationship Id="rId69" Type="http://schemas.openxmlformats.org/officeDocument/2006/relationships/hyperlink" Target="http://www.francvila.com/" TargetMode="External"/><Relationship Id="rId80" Type="http://schemas.openxmlformats.org/officeDocument/2006/relationships/hyperlink" Target="http://www.vanderbauwede.ch/" TargetMode="External"/><Relationship Id="rId81" Type="http://schemas.openxmlformats.org/officeDocument/2006/relationships/hyperlink" Target="http://www.zeno-watch.ch/" TargetMode="External"/><Relationship Id="rId82" Type="http://schemas.openxmlformats.org/officeDocument/2006/relationships/hyperlink" Target="http://www.voutilainen.ch/" TargetMode="External"/><Relationship Id="rId83" Type="http://schemas.openxmlformats.org/officeDocument/2006/relationships/hyperlink" Target="http://www.epos.ch/" TargetMode="External"/><Relationship Id="rId84" Type="http://schemas.openxmlformats.org/officeDocument/2006/relationships/hyperlink" Target="http://www.martin-braun.com/" TargetMode="External"/><Relationship Id="rId85" Type="http://schemas.openxmlformats.org/officeDocument/2006/relationships/hyperlink" Target="http://www.muehle-glashuette.de/" TargetMode="External"/><Relationship Id="rId86" Type="http://schemas.openxmlformats.org/officeDocument/2006/relationships/hyperlink" Target="http://www.debethune.com/" TargetMode="External"/><Relationship Id="rId87" Type="http://schemas.openxmlformats.org/officeDocument/2006/relationships/hyperlink" Target="http://www.rwsmithwatches.com/" TargetMode="External"/><Relationship Id="rId88" Type="http://schemas.openxmlformats.org/officeDocument/2006/relationships/hyperlink" Target="http://www.h-moser.com/" TargetMode="External"/><Relationship Id="rId89" Type="http://schemas.openxmlformats.org/officeDocument/2006/relationships/hyperlink" Target="http://www.dornblueth.com/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ange-uhren.de/" TargetMode="External"/><Relationship Id="rId2" Type="http://schemas.openxmlformats.org/officeDocument/2006/relationships/hyperlink" Target="http://www.audemarspiguet.com/" TargetMode="External"/><Relationship Id="rId3" Type="http://schemas.openxmlformats.org/officeDocument/2006/relationships/hyperlink" Target="http://www.a-reymond.com/" TargetMode="External"/><Relationship Id="rId4" Type="http://schemas.openxmlformats.org/officeDocument/2006/relationships/hyperlink" Target="http://www.baume-et-mercier.com/" TargetMode="External"/><Relationship Id="rId5" Type="http://schemas.openxmlformats.org/officeDocument/2006/relationships/hyperlink" Target="http://www.bellross.com/" TargetMode="External"/><Relationship Id="rId6" Type="http://schemas.openxmlformats.org/officeDocument/2006/relationships/hyperlink" Target="http://www.blancpain.com/" TargetMode="External"/><Relationship Id="rId7" Type="http://schemas.openxmlformats.org/officeDocument/2006/relationships/hyperlink" Target="http://www.breguet.com/" TargetMode="External"/><Relationship Id="rId8" Type="http://schemas.openxmlformats.org/officeDocument/2006/relationships/hyperlink" Target="http://www.breitling.com/" TargetMode="External"/><Relationship Id="rId9" Type="http://schemas.openxmlformats.org/officeDocument/2006/relationships/hyperlink" Target="http://www.bulgari.com/" TargetMode="External"/><Relationship Id="rId10" Type="http://schemas.openxmlformats.org/officeDocument/2006/relationships/hyperlink" Target="http://www.cartier.com/" TargetMode="External"/><Relationship Id="rId11" Type="http://schemas.openxmlformats.org/officeDocument/2006/relationships/hyperlink" Target="http://www.certina.com/" TargetMode="External"/><Relationship Id="rId12" Type="http://schemas.openxmlformats.org/officeDocument/2006/relationships/hyperlink" Target="http://www.chronoswiss.de/" TargetMode="External"/><Relationship Id="rId13" Type="http://schemas.openxmlformats.org/officeDocument/2006/relationships/hyperlink" Target="http://www.dubeywatch.com/" TargetMode="External"/><Relationship Id="rId14" Type="http://schemas.openxmlformats.org/officeDocument/2006/relationships/hyperlink" Target="http://www.ebel.com/" TargetMode="External"/><Relationship Id="rId15" Type="http://schemas.openxmlformats.org/officeDocument/2006/relationships/hyperlink" Target="http://www.eterna.ch/" TargetMode="External"/><Relationship Id="rId16" Type="http://schemas.openxmlformats.org/officeDocument/2006/relationships/hyperlink" Target="http://www.franckmullerusa.com/" TargetMode="External"/><Relationship Id="rId17" Type="http://schemas.openxmlformats.org/officeDocument/2006/relationships/hyperlink" Target="http://www.frederique-constant.com/" TargetMode="External"/><Relationship Id="rId18" Type="http://schemas.openxmlformats.org/officeDocument/2006/relationships/hyperlink" Target="http://www.girard-perregaux.ch/" TargetMode="External"/><Relationship Id="rId19" Type="http://schemas.openxmlformats.org/officeDocument/2006/relationships/hyperlink" Target="http://www.glashuette-original.com/" TargetMode="External"/><Relationship Id="rId30" Type="http://schemas.openxmlformats.org/officeDocument/2006/relationships/hyperlink" Target="http://www.oris.ch/" TargetMode="External"/><Relationship Id="rId31" Type="http://schemas.openxmlformats.org/officeDocument/2006/relationships/hyperlink" Target="http://www.parmigiani.ch/" TargetMode="External"/><Relationship Id="rId32" Type="http://schemas.openxmlformats.org/officeDocument/2006/relationships/hyperlink" Target="http://www.patekphilippe.com/" TargetMode="External"/><Relationship Id="rId33" Type="http://schemas.openxmlformats.org/officeDocument/2006/relationships/hyperlink" Target="http://www.perrelet.com/" TargetMode="External"/><Relationship Id="rId34" Type="http://schemas.openxmlformats.org/officeDocument/2006/relationships/hyperlink" Target="http://www.piaget.com/" TargetMode="External"/><Relationship Id="rId35" Type="http://schemas.openxmlformats.org/officeDocument/2006/relationships/hyperlink" Target="http://www.porsche-design.com/" TargetMode="External"/><Relationship Id="rId36" Type="http://schemas.openxmlformats.org/officeDocument/2006/relationships/hyperlink" Target="http://www.rado.ch/" TargetMode="External"/><Relationship Id="rId37" Type="http://schemas.openxmlformats.org/officeDocument/2006/relationships/hyperlink" Target="http://www.raymond-weil.com/" TargetMode="External"/><Relationship Id="rId38" Type="http://schemas.openxmlformats.org/officeDocument/2006/relationships/hyperlink" Target="http://www.revue-thommen.ch/" TargetMode="External"/><Relationship Id="rId39" Type="http://schemas.openxmlformats.org/officeDocument/2006/relationships/hyperlink" Target="http://www.rolex.com/" TargetMode="External"/><Relationship Id="rId50" Type="http://schemas.openxmlformats.org/officeDocument/2006/relationships/hyperlink" Target="http://www.dewitt.ch/" TargetMode="External"/><Relationship Id="rId51" Type="http://schemas.openxmlformats.org/officeDocument/2006/relationships/hyperlink" Target="http://www.fpjourne.com/" TargetMode="External"/><Relationship Id="rId52" Type="http://schemas.openxmlformats.org/officeDocument/2006/relationships/hyperlink" Target="http://www.fortis-watches.com/" TargetMode="External"/><Relationship Id="rId53" Type="http://schemas.openxmlformats.org/officeDocument/2006/relationships/hyperlink" Target="http://www.hamiltonwatch.com/" TargetMode="External"/><Relationship Id="rId54" Type="http://schemas.openxmlformats.org/officeDocument/2006/relationships/hyperlink" Target="http://hysek.com/" TargetMode="External"/><Relationship Id="rId55" Type="http://schemas.openxmlformats.org/officeDocument/2006/relationships/hyperlink" Target="http://montres-louiserard.ch/" TargetMode="External"/><Relationship Id="rId56" Type="http://schemas.openxmlformats.org/officeDocument/2006/relationships/hyperlink" Target="http://www.montblanc.com/" TargetMode="External"/><Relationship Id="rId57" Type="http://schemas.openxmlformats.org/officeDocument/2006/relationships/hyperlink" Target="http://www.nomos-glashuette.com/" TargetMode="External"/><Relationship Id="rId58" Type="http://schemas.openxmlformats.org/officeDocument/2006/relationships/hyperlink" Target="http://www.richardmille.com/" TargetMode="External"/><Relationship Id="rId59" Type="http://schemas.openxmlformats.org/officeDocument/2006/relationships/hyperlink" Target="http://www.rogerdubuis.com/" TargetMode="External"/><Relationship Id="rId70" Type="http://schemas.openxmlformats.org/officeDocument/2006/relationships/hyperlink" Target="http://www.graham-london.com/" TargetMode="External"/><Relationship Id="rId71" Type="http://schemas.openxmlformats.org/officeDocument/2006/relationships/hyperlink" Target="http://www.jacobandco.com/" TargetMode="External"/><Relationship Id="rId72" Type="http://schemas.openxmlformats.org/officeDocument/2006/relationships/hyperlink" Target="http://www.jacquesetoile.com/" TargetMode="External"/><Relationship Id="rId73" Type="http://schemas.openxmlformats.org/officeDocument/2006/relationships/hyperlink" Target="http://www.jeanrichard.com/" TargetMode="External"/><Relationship Id="rId74" Type="http://schemas.openxmlformats.org/officeDocument/2006/relationships/hyperlink" Target="http://www.speake-marin.com/" TargetMode="External"/><Relationship Id="rId75" Type="http://schemas.openxmlformats.org/officeDocument/2006/relationships/hyperlink" Target="http://www.paulpicot.ch/" TargetMode="External"/><Relationship Id="rId76" Type="http://schemas.openxmlformats.org/officeDocument/2006/relationships/hyperlink" Target="http://www.sectornolimits.eu/" TargetMode="External"/><Relationship Id="rId77" Type="http://schemas.openxmlformats.org/officeDocument/2006/relationships/hyperlink" Target="http://www.sinn.de/" TargetMode="External"/><Relationship Id="rId78" Type="http://schemas.openxmlformats.org/officeDocument/2006/relationships/hyperlink" Target="http://www.tudorwatch.com/" TargetMode="External"/><Relationship Id="rId79" Type="http://schemas.openxmlformats.org/officeDocument/2006/relationships/hyperlink" Target="http://www.union-glashuette.com/" TargetMode="External"/><Relationship Id="rId90" Type="http://schemas.openxmlformats.org/officeDocument/2006/relationships/hyperlink" Target="http://www.lang-und-heyne.de/" TargetMode="External"/><Relationship Id="rId91" Type="http://schemas.openxmlformats.org/officeDocument/2006/relationships/hyperlink" Target="http://www.casio-watches.com/" TargetMode="External"/><Relationship Id="rId92" Type="http://schemas.openxmlformats.org/officeDocument/2006/relationships/hyperlink" Target="http://www.orient-watch.com/" TargetMode="External"/><Relationship Id="rId93" Type="http://schemas.openxmlformats.org/officeDocument/2006/relationships/hyperlink" Target="http://www.laurentferrier.ch/" TargetMode="External"/><Relationship Id="rId94" Type="http://schemas.openxmlformats.org/officeDocument/2006/relationships/drawing" Target="../drawings/drawing5.xml"/><Relationship Id="rId95" Type="http://schemas.openxmlformats.org/officeDocument/2006/relationships/vmlDrawing" Target="../drawings/vmlDrawing5.vml"/><Relationship Id="rId96" Type="http://schemas.openxmlformats.org/officeDocument/2006/relationships/comments" Target="../comments5.xml"/><Relationship Id="rId20" Type="http://schemas.openxmlformats.org/officeDocument/2006/relationships/hyperlink" Target="http://www.harrywinston.com/" TargetMode="External"/><Relationship Id="rId21" Type="http://schemas.openxmlformats.org/officeDocument/2006/relationships/hyperlink" Target="http://www.hublot.ch/" TargetMode="External"/><Relationship Id="rId22" Type="http://schemas.openxmlformats.org/officeDocument/2006/relationships/hyperlink" Target="http://www.iwc.com/" TargetMode="External"/><Relationship Id="rId23" Type="http://schemas.openxmlformats.org/officeDocument/2006/relationships/hyperlink" Target="http://www.jaeger-lecoultre.com/" TargetMode="External"/><Relationship Id="rId24" Type="http://schemas.openxmlformats.org/officeDocument/2006/relationships/hyperlink" Target="http://www.jaquet-droz.com/" TargetMode="External"/><Relationship Id="rId25" Type="http://schemas.openxmlformats.org/officeDocument/2006/relationships/hyperlink" Target="http://www.longines.com/" TargetMode="External"/><Relationship Id="rId26" Type="http://schemas.openxmlformats.org/officeDocument/2006/relationships/hyperlink" Target="http://www.mauricelacroix.de/" TargetMode="External"/><Relationship Id="rId27" Type="http://schemas.openxmlformats.org/officeDocument/2006/relationships/hyperlink" Target="http://www.mido.ch/" TargetMode="External"/><Relationship Id="rId28" Type="http://schemas.openxmlformats.org/officeDocument/2006/relationships/hyperlink" Target="http://www.panerai.com/" TargetMode="External"/><Relationship Id="rId29" Type="http://schemas.openxmlformats.org/officeDocument/2006/relationships/hyperlink" Target="http://www.omegawatches.com/" TargetMode="External"/><Relationship Id="rId40" Type="http://schemas.openxmlformats.org/officeDocument/2006/relationships/hyperlink" Target="http://www.tagheuer.com/" TargetMode="External"/><Relationship Id="rId41" Type="http://schemas.openxmlformats.org/officeDocument/2006/relationships/hyperlink" Target="http://www.tissot.ch/" TargetMode="External"/><Relationship Id="rId42" Type="http://schemas.openxmlformats.org/officeDocument/2006/relationships/hyperlink" Target="http://www.ulysse-nardin.ch/" TargetMode="External"/><Relationship Id="rId43" Type="http://schemas.openxmlformats.org/officeDocument/2006/relationships/hyperlink" Target="http://www.urwerk.com/" TargetMode="External"/><Relationship Id="rId44" Type="http://schemas.openxmlformats.org/officeDocument/2006/relationships/hyperlink" Target="http://www.vacheron-constantin.com/" TargetMode="External"/><Relationship Id="rId45" Type="http://schemas.openxmlformats.org/officeDocument/2006/relationships/hyperlink" Target="http://www.zenith-watches.com/" TargetMode="External"/><Relationship Id="rId46" Type="http://schemas.openxmlformats.org/officeDocument/2006/relationships/hyperlink" Target="http://www.a-silberstein.fr/" TargetMode="External"/><Relationship Id="rId47" Type="http://schemas.openxmlformats.org/officeDocument/2006/relationships/hyperlink" Target="http://www.aristo-watch.de/" TargetMode="External"/><Relationship Id="rId48" Type="http://schemas.openxmlformats.org/officeDocument/2006/relationships/hyperlink" Target="http://www.bovetwatches.com/" TargetMode="External"/><Relationship Id="rId49" Type="http://schemas.openxmlformats.org/officeDocument/2006/relationships/hyperlink" Target="http://www.corum.ch/" TargetMode="External"/><Relationship Id="rId60" Type="http://schemas.openxmlformats.org/officeDocument/2006/relationships/hyperlink" Target="http://www.u-boatwatch.com/" TargetMode="External"/><Relationship Id="rId61" Type="http://schemas.openxmlformats.org/officeDocument/2006/relationships/hyperlink" Target="http://www.chopard.com/" TargetMode="External"/><Relationship Id="rId62" Type="http://schemas.openxmlformats.org/officeDocument/2006/relationships/hyperlink" Target="http://www.cvstos.com/" TargetMode="External"/><Relationship Id="rId63" Type="http://schemas.openxmlformats.org/officeDocument/2006/relationships/hyperlink" Target="http://www.arnoldandson.com/" TargetMode="External"/><Relationship Id="rId64" Type="http://schemas.openxmlformats.org/officeDocument/2006/relationships/hyperlink" Target="http://www.ballwatch.com/" TargetMode="External"/><Relationship Id="rId65" Type="http://schemas.openxmlformats.org/officeDocument/2006/relationships/hyperlink" Target="http://www.carl-f-bucherer.com/" TargetMode="External"/><Relationship Id="rId66" Type="http://schemas.openxmlformats.org/officeDocument/2006/relationships/hyperlink" Target="http://www.degrisogono.com/" TargetMode="External"/><Relationship Id="rId67" Type="http://schemas.openxmlformats.org/officeDocument/2006/relationships/hyperlink" Target="http://www.eberhard-co-watches.ch/" TargetMode="External"/><Relationship Id="rId68" Type="http://schemas.openxmlformats.org/officeDocument/2006/relationships/hyperlink" Target="http://www.edox.ch/" TargetMode="External"/><Relationship Id="rId69" Type="http://schemas.openxmlformats.org/officeDocument/2006/relationships/hyperlink" Target="http://www.francvila.com/" TargetMode="External"/><Relationship Id="rId80" Type="http://schemas.openxmlformats.org/officeDocument/2006/relationships/hyperlink" Target="http://www.vanderbauwede.ch/" TargetMode="External"/><Relationship Id="rId81" Type="http://schemas.openxmlformats.org/officeDocument/2006/relationships/hyperlink" Target="http://www.zeno-watch.ch/" TargetMode="External"/><Relationship Id="rId82" Type="http://schemas.openxmlformats.org/officeDocument/2006/relationships/hyperlink" Target="http://www.voutilainen.ch/" TargetMode="External"/><Relationship Id="rId83" Type="http://schemas.openxmlformats.org/officeDocument/2006/relationships/hyperlink" Target="http://www.epos.ch/" TargetMode="External"/><Relationship Id="rId84" Type="http://schemas.openxmlformats.org/officeDocument/2006/relationships/hyperlink" Target="http://www.martin-braun.com/" TargetMode="External"/><Relationship Id="rId85" Type="http://schemas.openxmlformats.org/officeDocument/2006/relationships/hyperlink" Target="http://www.muehle-glashuette.de/" TargetMode="External"/><Relationship Id="rId86" Type="http://schemas.openxmlformats.org/officeDocument/2006/relationships/hyperlink" Target="http://www.debethune.com/" TargetMode="External"/><Relationship Id="rId87" Type="http://schemas.openxmlformats.org/officeDocument/2006/relationships/hyperlink" Target="http://www.rwsmithwatches.com/" TargetMode="External"/><Relationship Id="rId88" Type="http://schemas.openxmlformats.org/officeDocument/2006/relationships/hyperlink" Target="http://www.h-moser.com/" TargetMode="External"/><Relationship Id="rId89" Type="http://schemas.openxmlformats.org/officeDocument/2006/relationships/hyperlink" Target="http://www.dornbluet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/>
  <dimension ref="A1:J99"/>
  <sheetViews>
    <sheetView tabSelected="1" zoomScale="125" zoomScaleNormal="125" zoomScalePageLayoutView="125" workbookViewId="0">
      <selection activeCell="J3" sqref="J3"/>
    </sheetView>
  </sheetViews>
  <sheetFormatPr baseColWidth="10" defaultColWidth="8.83203125" defaultRowHeight="14" x14ac:dyDescent="0"/>
  <cols>
    <col min="1" max="1" width="4" customWidth="1"/>
    <col min="2" max="2" width="24.5" customWidth="1"/>
    <col min="3" max="8" width="14.1640625" customWidth="1"/>
  </cols>
  <sheetData>
    <row r="1" spans="1:10">
      <c r="B1" s="1"/>
      <c r="C1" s="2"/>
      <c r="D1" s="2"/>
      <c r="E1" s="2"/>
      <c r="F1" s="2"/>
      <c r="G1" s="2"/>
      <c r="H1" s="2"/>
    </row>
    <row r="2" spans="1:10">
      <c r="A2" s="13" t="s">
        <v>0</v>
      </c>
      <c r="B2" s="14"/>
      <c r="C2" s="9" t="s">
        <v>98</v>
      </c>
      <c r="D2" s="9" t="s">
        <v>99</v>
      </c>
      <c r="E2" s="9" t="s">
        <v>100</v>
      </c>
      <c r="F2" s="9" t="s">
        <v>101</v>
      </c>
      <c r="G2" s="9" t="s">
        <v>102</v>
      </c>
      <c r="H2" s="9" t="s">
        <v>103</v>
      </c>
      <c r="J2" s="12">
        <v>0.1</v>
      </c>
    </row>
    <row r="3" spans="1:10">
      <c r="A3" s="3" t="s">
        <v>1</v>
      </c>
      <c r="B3" s="3" t="s">
        <v>2</v>
      </c>
      <c r="C3" s="10"/>
      <c r="D3" s="10"/>
      <c r="E3" s="10"/>
      <c r="F3" s="10"/>
      <c r="G3" s="10"/>
      <c r="H3" s="10"/>
    </row>
    <row r="4" spans="1:10">
      <c r="A4" s="4">
        <v>1</v>
      </c>
      <c r="B4" s="5" t="s">
        <v>3</v>
      </c>
      <c r="C4" s="4">
        <v>10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11"/>
      <c r="J4">
        <f>IF(COUNTIF(C4:H4,"&gt;0")&gt;COUNT(C4:H4)*$J$2,SUM(C4:H4)/COUNTIF(C4:H4,"&gt;0"),"n/a")</f>
        <v>10</v>
      </c>
    </row>
    <row r="5" spans="1:10">
      <c r="A5" s="4">
        <v>2</v>
      </c>
      <c r="B5" s="5" t="s">
        <v>4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J5" t="str">
        <f t="shared" ref="J5:J68" si="0">IF(COUNTIF(C5:H5,"&gt;0")&gt;COUNT(C5:H5)*$J$2,SUM(C5:H5)/COUNTIF(C5:H5,"&gt;0"),"n/a")</f>
        <v>n/a</v>
      </c>
    </row>
    <row r="6" spans="1:10">
      <c r="A6" s="4">
        <v>3</v>
      </c>
      <c r="B6" s="5" t="s">
        <v>5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J6" t="str">
        <f t="shared" si="0"/>
        <v>n/a</v>
      </c>
    </row>
    <row r="7" spans="1:10">
      <c r="A7" s="4">
        <v>4</v>
      </c>
      <c r="B7" s="5" t="s">
        <v>6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J7" t="str">
        <f t="shared" si="0"/>
        <v>n/a</v>
      </c>
    </row>
    <row r="8" spans="1:10">
      <c r="A8" s="4">
        <v>5</v>
      </c>
      <c r="B8" s="5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J8" t="str">
        <f t="shared" si="0"/>
        <v>n/a</v>
      </c>
    </row>
    <row r="9" spans="1:10">
      <c r="A9" s="4">
        <v>6</v>
      </c>
      <c r="B9" s="5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J9" t="str">
        <f t="shared" si="0"/>
        <v>n/a</v>
      </c>
    </row>
    <row r="10" spans="1:10">
      <c r="A10" s="4">
        <v>7</v>
      </c>
      <c r="B10" s="5" t="s">
        <v>9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J10" t="str">
        <f t="shared" si="0"/>
        <v>n/a</v>
      </c>
    </row>
    <row r="11" spans="1:10">
      <c r="A11" s="4">
        <v>8</v>
      </c>
      <c r="B11" s="5" t="s">
        <v>10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J11" t="str">
        <f t="shared" si="0"/>
        <v>n/a</v>
      </c>
    </row>
    <row r="12" spans="1:10">
      <c r="A12" s="4">
        <v>9</v>
      </c>
      <c r="B12" s="5" t="s">
        <v>11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J12" t="str">
        <f t="shared" si="0"/>
        <v>n/a</v>
      </c>
    </row>
    <row r="13" spans="1:10">
      <c r="A13" s="4">
        <v>10</v>
      </c>
      <c r="B13" s="5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J13" t="str">
        <f t="shared" si="0"/>
        <v>n/a</v>
      </c>
    </row>
    <row r="14" spans="1:10">
      <c r="A14" s="4">
        <v>11</v>
      </c>
      <c r="B14" s="5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J14" t="str">
        <f t="shared" si="0"/>
        <v>n/a</v>
      </c>
    </row>
    <row r="15" spans="1:10">
      <c r="A15" s="4">
        <v>12</v>
      </c>
      <c r="B15" s="5" t="s">
        <v>14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J15" t="str">
        <f t="shared" si="0"/>
        <v>n/a</v>
      </c>
    </row>
    <row r="16" spans="1:10">
      <c r="A16" s="4">
        <v>13</v>
      </c>
      <c r="B16" s="5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J16" t="str">
        <f t="shared" si="0"/>
        <v>n/a</v>
      </c>
    </row>
    <row r="17" spans="1:10">
      <c r="A17" s="4">
        <v>14</v>
      </c>
      <c r="B17" s="5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J17" t="str">
        <f t="shared" si="0"/>
        <v>n/a</v>
      </c>
    </row>
    <row r="18" spans="1:10">
      <c r="A18" s="4">
        <v>15</v>
      </c>
      <c r="B18" s="5" t="s">
        <v>17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J18" t="str">
        <f t="shared" si="0"/>
        <v>n/a</v>
      </c>
    </row>
    <row r="19" spans="1:10">
      <c r="A19" s="4">
        <v>16</v>
      </c>
      <c r="B19" s="5" t="s">
        <v>18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J19" t="str">
        <f t="shared" si="0"/>
        <v>n/a</v>
      </c>
    </row>
    <row r="20" spans="1:10">
      <c r="A20" s="4">
        <v>17</v>
      </c>
      <c r="B20" s="5" t="s">
        <v>91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J20" t="str">
        <f t="shared" si="0"/>
        <v>n/a</v>
      </c>
    </row>
    <row r="21" spans="1:10">
      <c r="A21" s="4">
        <v>18</v>
      </c>
      <c r="B21" s="5" t="s">
        <v>19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J21" t="str">
        <f t="shared" si="0"/>
        <v>n/a</v>
      </c>
    </row>
    <row r="22" spans="1:10">
      <c r="A22" s="4">
        <v>19</v>
      </c>
      <c r="B22" s="5" t="s">
        <v>20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J22" t="str">
        <f t="shared" si="0"/>
        <v>n/a</v>
      </c>
    </row>
    <row r="23" spans="1:10">
      <c r="A23" s="4">
        <v>20</v>
      </c>
      <c r="B23" s="5" t="s">
        <v>21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J23" t="str">
        <f t="shared" si="0"/>
        <v>n/a</v>
      </c>
    </row>
    <row r="24" spans="1:10">
      <c r="A24" s="4">
        <v>21</v>
      </c>
      <c r="B24" s="6" t="s">
        <v>96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J24" t="str">
        <f t="shared" si="0"/>
        <v>n/a</v>
      </c>
    </row>
    <row r="25" spans="1:10">
      <c r="A25" s="4">
        <v>22</v>
      </c>
      <c r="B25" s="5" t="s">
        <v>22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J25" t="str">
        <f t="shared" si="0"/>
        <v>n/a</v>
      </c>
    </row>
    <row r="26" spans="1:10">
      <c r="A26" s="4">
        <v>23</v>
      </c>
      <c r="B26" s="5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J26" t="str">
        <f t="shared" si="0"/>
        <v>n/a</v>
      </c>
    </row>
    <row r="27" spans="1:10">
      <c r="A27" s="4">
        <v>24</v>
      </c>
      <c r="B27" s="5" t="s">
        <v>88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J27" t="str">
        <f t="shared" si="0"/>
        <v>n/a</v>
      </c>
    </row>
    <row r="28" spans="1:10">
      <c r="A28" s="4">
        <v>25</v>
      </c>
      <c r="B28" s="5" t="s">
        <v>24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J28" t="str">
        <f t="shared" si="0"/>
        <v>n/a</v>
      </c>
    </row>
    <row r="29" spans="1:10">
      <c r="A29" s="4">
        <v>26</v>
      </c>
      <c r="B29" s="5" t="s">
        <v>25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J29" t="str">
        <f t="shared" si="0"/>
        <v>n/a</v>
      </c>
    </row>
    <row r="30" spans="1:10">
      <c r="A30" s="4">
        <v>27</v>
      </c>
      <c r="B30" s="5" t="s">
        <v>93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J30" t="str">
        <f t="shared" si="0"/>
        <v>n/a</v>
      </c>
    </row>
    <row r="31" spans="1:10">
      <c r="A31" s="4">
        <v>28</v>
      </c>
      <c r="B31" s="5" t="s">
        <v>26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J31" t="str">
        <f t="shared" si="0"/>
        <v>n/a</v>
      </c>
    </row>
    <row r="32" spans="1:10">
      <c r="A32" s="4">
        <v>29</v>
      </c>
      <c r="B32" s="5" t="s">
        <v>27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J32" t="str">
        <f t="shared" si="0"/>
        <v>n/a</v>
      </c>
    </row>
    <row r="33" spans="1:10">
      <c r="A33" s="4">
        <v>30</v>
      </c>
      <c r="B33" s="5" t="s">
        <v>28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J33" t="str">
        <f t="shared" si="0"/>
        <v>n/a</v>
      </c>
    </row>
    <row r="34" spans="1:10">
      <c r="A34" s="4">
        <v>31</v>
      </c>
      <c r="B34" s="5" t="s">
        <v>29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J34" t="str">
        <f t="shared" si="0"/>
        <v>n/a</v>
      </c>
    </row>
    <row r="35" spans="1:10">
      <c r="A35" s="4">
        <v>32</v>
      </c>
      <c r="B35" s="5" t="s">
        <v>30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J35" t="str">
        <f t="shared" si="0"/>
        <v>n/a</v>
      </c>
    </row>
    <row r="36" spans="1:10">
      <c r="A36" s="4">
        <v>33</v>
      </c>
      <c r="B36" s="5" t="s">
        <v>31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J36" t="str">
        <f t="shared" si="0"/>
        <v>n/a</v>
      </c>
    </row>
    <row r="37" spans="1:10">
      <c r="A37" s="4">
        <v>34</v>
      </c>
      <c r="B37" s="5" t="s">
        <v>33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J37" t="str">
        <f t="shared" si="0"/>
        <v>n/a</v>
      </c>
    </row>
    <row r="38" spans="1:10">
      <c r="A38" s="4">
        <v>35</v>
      </c>
      <c r="B38" s="5" t="s">
        <v>34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J38" t="str">
        <f t="shared" si="0"/>
        <v>n/a</v>
      </c>
    </row>
    <row r="39" spans="1:10">
      <c r="A39" s="4">
        <v>36</v>
      </c>
      <c r="B39" s="5" t="s">
        <v>35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J39" t="str">
        <f t="shared" si="0"/>
        <v>n/a</v>
      </c>
    </row>
    <row r="40" spans="1:10">
      <c r="A40" s="4">
        <v>37</v>
      </c>
      <c r="B40" s="5" t="s">
        <v>36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J40" t="str">
        <f t="shared" si="0"/>
        <v>n/a</v>
      </c>
    </row>
    <row r="41" spans="1:10">
      <c r="A41" s="4">
        <v>38</v>
      </c>
      <c r="B41" s="5" t="s">
        <v>37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J41" t="str">
        <f t="shared" si="0"/>
        <v>n/a</v>
      </c>
    </row>
    <row r="42" spans="1:10">
      <c r="A42" s="4">
        <v>39</v>
      </c>
      <c r="B42" s="5" t="s">
        <v>38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J42" t="str">
        <f t="shared" si="0"/>
        <v>n/a</v>
      </c>
    </row>
    <row r="43" spans="1:10">
      <c r="A43" s="4">
        <v>40</v>
      </c>
      <c r="B43" s="5" t="s">
        <v>39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J43" t="str">
        <f t="shared" si="0"/>
        <v>n/a</v>
      </c>
    </row>
    <row r="44" spans="1:10">
      <c r="A44" s="4">
        <v>41</v>
      </c>
      <c r="B44" s="5" t="s">
        <v>32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J44" t="str">
        <f t="shared" si="0"/>
        <v>n/a</v>
      </c>
    </row>
    <row r="45" spans="1:10">
      <c r="A45" s="4">
        <v>42</v>
      </c>
      <c r="B45" s="5" t="s">
        <v>94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J45" t="str">
        <f t="shared" si="0"/>
        <v>n/a</v>
      </c>
    </row>
    <row r="46" spans="1:10">
      <c r="A46" s="4">
        <v>43</v>
      </c>
      <c r="B46" s="5" t="s">
        <v>40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J46" t="str">
        <f t="shared" si="0"/>
        <v>n/a</v>
      </c>
    </row>
    <row r="47" spans="1:10">
      <c r="A47" s="4">
        <v>44</v>
      </c>
      <c r="B47" s="5" t="s">
        <v>41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J47" t="str">
        <f t="shared" si="0"/>
        <v>n/a</v>
      </c>
    </row>
    <row r="48" spans="1:10">
      <c r="A48" s="4">
        <v>45</v>
      </c>
      <c r="B48" s="5" t="s">
        <v>42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J48" t="str">
        <f t="shared" si="0"/>
        <v>n/a</v>
      </c>
    </row>
    <row r="49" spans="1:10">
      <c r="A49" s="4">
        <v>46</v>
      </c>
      <c r="B49" s="5" t="s">
        <v>43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J49" t="str">
        <f t="shared" si="0"/>
        <v>n/a</v>
      </c>
    </row>
    <row r="50" spans="1:10">
      <c r="A50" s="4">
        <v>47</v>
      </c>
      <c r="B50" s="5" t="s">
        <v>44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J50" t="str">
        <f t="shared" si="0"/>
        <v>n/a</v>
      </c>
    </row>
    <row r="51" spans="1:10">
      <c r="A51" s="4">
        <v>48</v>
      </c>
      <c r="B51" s="5" t="s">
        <v>45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J51" t="str">
        <f t="shared" si="0"/>
        <v>n/a</v>
      </c>
    </row>
    <row r="52" spans="1:10">
      <c r="A52" s="4">
        <v>49</v>
      </c>
      <c r="B52" s="5" t="s">
        <v>46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J52" t="str">
        <f t="shared" si="0"/>
        <v>n/a</v>
      </c>
    </row>
    <row r="53" spans="1:10">
      <c r="A53" s="4">
        <v>50</v>
      </c>
      <c r="B53" s="5" t="s">
        <v>47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J53" t="str">
        <f t="shared" si="0"/>
        <v>n/a</v>
      </c>
    </row>
    <row r="54" spans="1:10">
      <c r="A54" s="4">
        <v>51</v>
      </c>
      <c r="B54" s="5" t="s">
        <v>48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J54" t="str">
        <f t="shared" si="0"/>
        <v>n/a</v>
      </c>
    </row>
    <row r="55" spans="1:10">
      <c r="A55" s="4">
        <v>52</v>
      </c>
      <c r="B55" s="5" t="s">
        <v>49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J55" t="str">
        <f t="shared" si="0"/>
        <v>n/a</v>
      </c>
    </row>
    <row r="56" spans="1:10">
      <c r="A56" s="4">
        <v>53</v>
      </c>
      <c r="B56" s="5" t="s">
        <v>50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J56" t="str">
        <f t="shared" si="0"/>
        <v>n/a</v>
      </c>
    </row>
    <row r="57" spans="1:10">
      <c r="A57" s="4">
        <v>54</v>
      </c>
      <c r="B57" s="5" t="s">
        <v>95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J57" t="str">
        <f t="shared" si="0"/>
        <v>n/a</v>
      </c>
    </row>
    <row r="58" spans="1:10">
      <c r="A58" s="4">
        <v>55</v>
      </c>
      <c r="B58" s="5" t="s">
        <v>97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J58" t="str">
        <f t="shared" si="0"/>
        <v>n/a</v>
      </c>
    </row>
    <row r="59" spans="1:10">
      <c r="A59" s="4">
        <v>56</v>
      </c>
      <c r="B59" s="5" t="s">
        <v>51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J59" t="str">
        <f t="shared" si="0"/>
        <v>n/a</v>
      </c>
    </row>
    <row r="60" spans="1:10">
      <c r="A60" s="4">
        <v>57</v>
      </c>
      <c r="B60" s="5" t="s">
        <v>52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J60" t="str">
        <f t="shared" si="0"/>
        <v>n/a</v>
      </c>
    </row>
    <row r="61" spans="1:10">
      <c r="A61" s="4">
        <v>58</v>
      </c>
      <c r="B61" s="5" t="s">
        <v>53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J61" t="str">
        <f t="shared" si="0"/>
        <v>n/a</v>
      </c>
    </row>
    <row r="62" spans="1:10">
      <c r="A62" s="4">
        <v>59</v>
      </c>
      <c r="B62" s="5" t="s">
        <v>54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J62" t="str">
        <f t="shared" si="0"/>
        <v>n/a</v>
      </c>
    </row>
    <row r="63" spans="1:10">
      <c r="A63" s="4">
        <v>60</v>
      </c>
      <c r="B63" s="5" t="s">
        <v>55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J63" t="str">
        <f t="shared" si="0"/>
        <v>n/a</v>
      </c>
    </row>
    <row r="64" spans="1:10">
      <c r="A64" s="4">
        <v>61</v>
      </c>
      <c r="B64" s="5" t="s">
        <v>56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J64" t="str">
        <f t="shared" si="0"/>
        <v>n/a</v>
      </c>
    </row>
    <row r="65" spans="1:10">
      <c r="A65" s="4">
        <v>62</v>
      </c>
      <c r="B65" s="5" t="s">
        <v>87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J65" t="str">
        <f t="shared" si="0"/>
        <v>n/a</v>
      </c>
    </row>
    <row r="66" spans="1:10">
      <c r="A66" s="4">
        <v>63</v>
      </c>
      <c r="B66" s="5" t="s">
        <v>57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J66" t="str">
        <f t="shared" si="0"/>
        <v>n/a</v>
      </c>
    </row>
    <row r="67" spans="1:10">
      <c r="A67" s="4">
        <v>64</v>
      </c>
      <c r="B67" s="5" t="s">
        <v>58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J67" t="str">
        <f t="shared" si="0"/>
        <v>n/a</v>
      </c>
    </row>
    <row r="68" spans="1:10">
      <c r="A68" s="4">
        <v>65</v>
      </c>
      <c r="B68" s="5" t="s">
        <v>59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J68" t="str">
        <f t="shared" si="0"/>
        <v>n/a</v>
      </c>
    </row>
    <row r="69" spans="1:10">
      <c r="A69" s="4">
        <v>66</v>
      </c>
      <c r="B69" s="5" t="s">
        <v>90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J69" t="str">
        <f t="shared" ref="J69:J98" si="1">IF(COUNTIF(C69:H69,"&gt;0")&gt;COUNT(C69:H69)*$J$2,SUM(C69:H69)/COUNTIF(C69:H69,"&gt;0"),"n/a")</f>
        <v>n/a</v>
      </c>
    </row>
    <row r="70" spans="1:10">
      <c r="A70" s="4">
        <v>67</v>
      </c>
      <c r="B70" s="5" t="s">
        <v>60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J70" t="str">
        <f t="shared" si="1"/>
        <v>n/a</v>
      </c>
    </row>
    <row r="71" spans="1:10">
      <c r="A71" s="4">
        <v>68</v>
      </c>
      <c r="B71" s="5" t="s">
        <v>61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J71" t="str">
        <f t="shared" si="1"/>
        <v>n/a</v>
      </c>
    </row>
    <row r="72" spans="1:10">
      <c r="A72" s="4">
        <v>69</v>
      </c>
      <c r="B72" s="5" t="s">
        <v>62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J72" t="str">
        <f t="shared" si="1"/>
        <v>n/a</v>
      </c>
    </row>
    <row r="73" spans="1:10">
      <c r="A73" s="4">
        <v>70</v>
      </c>
      <c r="B73" s="5" t="s">
        <v>63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J73" t="str">
        <f t="shared" si="1"/>
        <v>n/a</v>
      </c>
    </row>
    <row r="74" spans="1:10">
      <c r="A74" s="4">
        <v>71</v>
      </c>
      <c r="B74" s="5" t="s">
        <v>64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J74" t="str">
        <f t="shared" si="1"/>
        <v>n/a</v>
      </c>
    </row>
    <row r="75" spans="1:10">
      <c r="A75" s="4">
        <v>72</v>
      </c>
      <c r="B75" s="5" t="s">
        <v>65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J75" t="str">
        <f t="shared" si="1"/>
        <v>n/a</v>
      </c>
    </row>
    <row r="76" spans="1:10">
      <c r="A76" s="4">
        <v>73</v>
      </c>
      <c r="B76" s="5" t="s">
        <v>66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J76" t="str">
        <f t="shared" si="1"/>
        <v>n/a</v>
      </c>
    </row>
    <row r="77" spans="1:10">
      <c r="A77" s="4">
        <v>74</v>
      </c>
      <c r="B77" s="5" t="s">
        <v>67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J77" t="str">
        <f t="shared" si="1"/>
        <v>n/a</v>
      </c>
    </row>
    <row r="78" spans="1:10">
      <c r="A78" s="4">
        <v>75</v>
      </c>
      <c r="B78" s="5" t="s">
        <v>68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J78" t="str">
        <f t="shared" si="1"/>
        <v>n/a</v>
      </c>
    </row>
    <row r="79" spans="1:10">
      <c r="A79" s="4">
        <v>76</v>
      </c>
      <c r="B79" s="5" t="s">
        <v>69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J79" t="str">
        <f t="shared" si="1"/>
        <v>n/a</v>
      </c>
    </row>
    <row r="80" spans="1:10">
      <c r="A80" s="4">
        <v>77</v>
      </c>
      <c r="B80" s="5" t="s">
        <v>70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J80" t="str">
        <f t="shared" si="1"/>
        <v>n/a</v>
      </c>
    </row>
    <row r="81" spans="1:10">
      <c r="A81" s="4">
        <v>78</v>
      </c>
      <c r="B81" s="5" t="s">
        <v>71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J81" t="str">
        <f t="shared" si="1"/>
        <v>n/a</v>
      </c>
    </row>
    <row r="82" spans="1:10">
      <c r="A82" s="4">
        <v>79</v>
      </c>
      <c r="B82" s="5" t="s">
        <v>92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J82" t="str">
        <f t="shared" si="1"/>
        <v>n/a</v>
      </c>
    </row>
    <row r="83" spans="1:10">
      <c r="A83" s="4">
        <v>80</v>
      </c>
      <c r="B83" s="5" t="s">
        <v>72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J83" t="str">
        <f t="shared" si="1"/>
        <v>n/a</v>
      </c>
    </row>
    <row r="84" spans="1:10">
      <c r="A84" s="4">
        <v>81</v>
      </c>
      <c r="B84" s="5" t="s">
        <v>73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J84" t="str">
        <f t="shared" si="1"/>
        <v>n/a</v>
      </c>
    </row>
    <row r="85" spans="1:10">
      <c r="A85" s="4">
        <v>82</v>
      </c>
      <c r="B85" s="6" t="s">
        <v>89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J85" t="str">
        <f t="shared" si="1"/>
        <v>n/a</v>
      </c>
    </row>
    <row r="86" spans="1:10">
      <c r="A86" s="4">
        <v>83</v>
      </c>
      <c r="B86" s="5" t="s">
        <v>74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J86" t="str">
        <f t="shared" si="1"/>
        <v>n/a</v>
      </c>
    </row>
    <row r="87" spans="1:10">
      <c r="A87" s="4">
        <v>84</v>
      </c>
      <c r="B87" s="5" t="s">
        <v>75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J87" t="str">
        <f t="shared" si="1"/>
        <v>n/a</v>
      </c>
    </row>
    <row r="88" spans="1:10">
      <c r="A88" s="4">
        <v>85</v>
      </c>
      <c r="B88" s="5" t="s">
        <v>76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J88" t="str">
        <f t="shared" si="1"/>
        <v>n/a</v>
      </c>
    </row>
    <row r="89" spans="1:10">
      <c r="A89" s="4">
        <v>86</v>
      </c>
      <c r="B89" s="5" t="s">
        <v>77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J89" t="str">
        <f t="shared" si="1"/>
        <v>n/a</v>
      </c>
    </row>
    <row r="90" spans="1:10">
      <c r="A90" s="4">
        <v>87</v>
      </c>
      <c r="B90" s="5" t="s">
        <v>78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J90" t="str">
        <f t="shared" si="1"/>
        <v>n/a</v>
      </c>
    </row>
    <row r="91" spans="1:10">
      <c r="A91" s="4">
        <v>88</v>
      </c>
      <c r="B91" s="5" t="s">
        <v>79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J91" t="str">
        <f t="shared" si="1"/>
        <v>n/a</v>
      </c>
    </row>
    <row r="92" spans="1:10">
      <c r="A92" s="4">
        <v>89</v>
      </c>
      <c r="B92" s="5" t="s">
        <v>80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J92" t="str">
        <f t="shared" si="1"/>
        <v>n/a</v>
      </c>
    </row>
    <row r="93" spans="1:10">
      <c r="A93" s="4">
        <v>90</v>
      </c>
      <c r="B93" s="5" t="s">
        <v>81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J93" t="str">
        <f t="shared" si="1"/>
        <v>n/a</v>
      </c>
    </row>
    <row r="94" spans="1:10">
      <c r="A94" s="4">
        <v>91</v>
      </c>
      <c r="B94" s="5" t="s">
        <v>82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J94" t="str">
        <f t="shared" si="1"/>
        <v>n/a</v>
      </c>
    </row>
    <row r="95" spans="1:10">
      <c r="A95" s="4">
        <v>92</v>
      </c>
      <c r="B95" s="5" t="s">
        <v>83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J95" t="str">
        <f t="shared" si="1"/>
        <v>n/a</v>
      </c>
    </row>
    <row r="96" spans="1:10">
      <c r="A96" s="4">
        <v>93</v>
      </c>
      <c r="B96" s="5" t="s">
        <v>84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J96" t="str">
        <f t="shared" si="1"/>
        <v>n/a</v>
      </c>
    </row>
    <row r="97" spans="1:10">
      <c r="A97" s="4">
        <v>94</v>
      </c>
      <c r="B97" s="5" t="s">
        <v>85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J97" t="str">
        <f t="shared" si="1"/>
        <v>n/a</v>
      </c>
    </row>
    <row r="98" spans="1:10">
      <c r="A98" s="4">
        <v>95</v>
      </c>
      <c r="B98" s="5" t="s">
        <v>86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J98" t="str">
        <f t="shared" si="1"/>
        <v>n/a</v>
      </c>
    </row>
    <row r="99" spans="1:10">
      <c r="A99" s="7"/>
      <c r="B99" s="8"/>
      <c r="C99" s="7"/>
      <c r="D99" s="7"/>
      <c r="E99" s="7"/>
      <c r="F99" s="7"/>
      <c r="G99" s="7"/>
      <c r="H99" s="7"/>
    </row>
  </sheetData>
  <autoFilter ref="A3:C98">
    <sortState ref="A4:C98">
      <sortCondition ref="A3:A98"/>
    </sortState>
  </autoFilter>
  <mergeCells count="1">
    <mergeCell ref="A2:B2"/>
  </mergeCells>
  <hyperlinks>
    <hyperlink ref="B4" r:id="rId1"/>
    <hyperlink ref="B8" r:id="rId2"/>
    <hyperlink ref="B9" r:id="rId3"/>
    <hyperlink ref="B11" r:id="rId4"/>
    <hyperlink ref="B12" r:id="rId5"/>
    <hyperlink ref="B13" r:id="rId6"/>
    <hyperlink ref="B15" r:id="rId7"/>
    <hyperlink ref="B16" r:id="rId8"/>
    <hyperlink ref="B17" r:id="rId9"/>
    <hyperlink ref="B19" r:id="rId10"/>
    <hyperlink ref="B21" r:id="rId11"/>
    <hyperlink ref="B23" r:id="rId12"/>
    <hyperlink ref="B31" r:id="rId13"/>
    <hyperlink ref="B32" r:id="rId14"/>
    <hyperlink ref="B36" r:id="rId15"/>
    <hyperlink ref="B39" r:id="rId16"/>
    <hyperlink ref="B41" r:id="rId17"/>
    <hyperlink ref="B42" r:id="rId18"/>
    <hyperlink ref="B43" r:id="rId19"/>
    <hyperlink ref="B47" r:id="rId20"/>
    <hyperlink ref="B48" r:id="rId21"/>
    <hyperlink ref="B49" r:id="rId22"/>
    <hyperlink ref="B52" r:id="rId23"/>
    <hyperlink ref="B53" r:id="rId24"/>
    <hyperlink ref="B59" r:id="rId25"/>
    <hyperlink ref="B62" r:id="rId26"/>
    <hyperlink ref="B63" r:id="rId27"/>
    <hyperlink ref="B67" r:id="rId28"/>
    <hyperlink ref="B68" r:id="rId29"/>
    <hyperlink ref="B70" r:id="rId30"/>
    <hyperlink ref="B71" r:id="rId31"/>
    <hyperlink ref="B72" r:id="rId32"/>
    <hyperlink ref="B74" r:id="rId33"/>
    <hyperlink ref="B75" r:id="rId34"/>
    <hyperlink ref="B76" r:id="rId35"/>
    <hyperlink ref="B77" r:id="rId36"/>
    <hyperlink ref="B78" r:id="rId37"/>
    <hyperlink ref="B79" r:id="rId38"/>
    <hyperlink ref="B83" r:id="rId39"/>
    <hyperlink ref="B88" r:id="rId40"/>
    <hyperlink ref="B89" r:id="rId41"/>
    <hyperlink ref="B92" r:id="rId42"/>
    <hyperlink ref="B94" r:id="rId43"/>
    <hyperlink ref="B95" r:id="rId44"/>
    <hyperlink ref="B97" r:id="rId45"/>
    <hyperlink ref="B5" r:id="rId46"/>
    <hyperlink ref="B6" r:id="rId47"/>
    <hyperlink ref="B14" r:id="rId48"/>
    <hyperlink ref="B25" r:id="rId49"/>
    <hyperlink ref="B29" r:id="rId50"/>
    <hyperlink ref="B37" r:id="rId51"/>
    <hyperlink ref="B38" r:id="rId52"/>
    <hyperlink ref="B46" r:id="rId53"/>
    <hyperlink ref="B55" r:id="rId54"/>
    <hyperlink ref="B60" r:id="rId55"/>
    <hyperlink ref="B64" r:id="rId56"/>
    <hyperlink ref="B66" r:id="rId57"/>
    <hyperlink ref="B80" r:id="rId58"/>
    <hyperlink ref="B81" r:id="rId59"/>
    <hyperlink ref="B91" r:id="rId60"/>
    <hyperlink ref="B22" r:id="rId61"/>
    <hyperlink ref="B26" r:id="rId62"/>
    <hyperlink ref="B7" r:id="rId63"/>
    <hyperlink ref="B10" r:id="rId64"/>
    <hyperlink ref="B18" r:id="rId65"/>
    <hyperlink ref="B28" r:id="rId66"/>
    <hyperlink ref="B33" r:id="rId67"/>
    <hyperlink ref="B34" r:id="rId68"/>
    <hyperlink ref="B40" r:id="rId69"/>
    <hyperlink ref="B44" r:id="rId70"/>
    <hyperlink ref="B50" r:id="rId71"/>
    <hyperlink ref="B51" r:id="rId72"/>
    <hyperlink ref="B54" r:id="rId73"/>
    <hyperlink ref="B87" r:id="rId74"/>
    <hyperlink ref="B73" r:id="rId75"/>
    <hyperlink ref="B84" r:id="rId76"/>
    <hyperlink ref="B86" r:id="rId77"/>
    <hyperlink ref="B90" r:id="rId78"/>
    <hyperlink ref="B93" r:id="rId79"/>
    <hyperlink ref="B96" r:id="rId80"/>
    <hyperlink ref="B98" r:id="rId81"/>
    <hyperlink ref="B56" r:id="rId82"/>
    <hyperlink ref="B35" r:id="rId83"/>
    <hyperlink ref="B61" r:id="rId84"/>
    <hyperlink ref="B65" r:id="rId85"/>
    <hyperlink ref="B27" r:id="rId86"/>
    <hyperlink ref="B82" r:id="rId87"/>
    <hyperlink ref="B45" r:id="rId88"/>
    <hyperlink ref="B30" r:id="rId89"/>
    <hyperlink ref="B57" r:id="rId90" display="Lang&amp;Hein"/>
    <hyperlink ref="B20" r:id="rId91"/>
    <hyperlink ref="B69" r:id="rId92"/>
    <hyperlink ref="B58" r:id="rId93"/>
  </hyperlinks>
  <pageMargins left="0.7" right="0.7" top="0.75" bottom="0.75" header="0.3" footer="0.3"/>
  <pageSetup paperSize="9" orientation="portrait" horizontalDpi="4294967292" verticalDpi="4294967292"/>
  <drawing r:id="rId94"/>
  <legacyDrawing r:id="rId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 enableFormatConditionsCalculation="0"/>
  <dimension ref="A1:J99"/>
  <sheetViews>
    <sheetView zoomScale="125" zoomScaleNormal="125" zoomScalePageLayoutView="125" workbookViewId="0">
      <selection activeCell="H5" sqref="H5"/>
    </sheetView>
  </sheetViews>
  <sheetFormatPr baseColWidth="10" defaultColWidth="8.83203125" defaultRowHeight="14" x14ac:dyDescent="0"/>
  <cols>
    <col min="1" max="1" width="4" customWidth="1"/>
    <col min="2" max="2" width="24.5" customWidth="1"/>
    <col min="3" max="8" width="14.1640625" customWidth="1"/>
  </cols>
  <sheetData>
    <row r="1" spans="1:10">
      <c r="B1" s="1"/>
      <c r="C1" s="2"/>
      <c r="D1" s="2"/>
      <c r="E1" s="2"/>
      <c r="F1" s="2"/>
      <c r="G1" s="2"/>
      <c r="H1" s="2"/>
    </row>
    <row r="2" spans="1:10">
      <c r="A2" s="13" t="s">
        <v>0</v>
      </c>
      <c r="B2" s="14"/>
      <c r="C2" s="9" t="s">
        <v>98</v>
      </c>
      <c r="D2" s="9" t="s">
        <v>99</v>
      </c>
      <c r="E2" s="9" t="s">
        <v>100</v>
      </c>
      <c r="F2" s="9" t="s">
        <v>101</v>
      </c>
      <c r="G2" s="9" t="s">
        <v>102</v>
      </c>
      <c r="H2" s="9" t="s">
        <v>103</v>
      </c>
      <c r="J2" s="12">
        <v>0.1</v>
      </c>
    </row>
    <row r="3" spans="1:10">
      <c r="A3" s="3" t="s">
        <v>1</v>
      </c>
      <c r="B3" s="3" t="s">
        <v>2</v>
      </c>
      <c r="C3" s="10"/>
      <c r="D3" s="10"/>
      <c r="E3" s="10"/>
      <c r="F3" s="10"/>
      <c r="G3" s="10"/>
      <c r="H3" s="10"/>
    </row>
    <row r="4" spans="1:10">
      <c r="A4" s="4">
        <v>1</v>
      </c>
      <c r="B4" s="5" t="s">
        <v>3</v>
      </c>
      <c r="C4" s="4">
        <v>9</v>
      </c>
      <c r="D4" s="4">
        <v>5</v>
      </c>
      <c r="E4" s="4">
        <v>0</v>
      </c>
      <c r="F4" s="4">
        <v>0</v>
      </c>
      <c r="G4" s="4">
        <v>0</v>
      </c>
      <c r="H4" s="4">
        <v>0</v>
      </c>
      <c r="I4" s="11"/>
      <c r="J4">
        <f>IF(COUNTIF(C4:H4,"&gt;0")&gt;COUNT(C4:H4)*$J$2,SUM(C4:H4)/COUNTIF(C4:H4,"&gt;0"),"n/a")</f>
        <v>7</v>
      </c>
    </row>
    <row r="5" spans="1:10">
      <c r="A5" s="4">
        <v>2</v>
      </c>
      <c r="B5" s="5" t="s">
        <v>4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J5" t="str">
        <f t="shared" ref="J5:J68" si="0">IF(COUNTIF(C5:H5,"&gt;0")&gt;COUNT(C5:H5)*$J$2,SUM(C5:H5)/COUNTIF(C5:H5,"&gt;0"),"n/a")</f>
        <v>n/a</v>
      </c>
    </row>
    <row r="6" spans="1:10">
      <c r="A6" s="4">
        <v>3</v>
      </c>
      <c r="B6" s="5" t="s">
        <v>5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J6" t="str">
        <f t="shared" si="0"/>
        <v>n/a</v>
      </c>
    </row>
    <row r="7" spans="1:10">
      <c r="A7" s="4">
        <v>4</v>
      </c>
      <c r="B7" s="5" t="s">
        <v>6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J7" t="str">
        <f t="shared" si="0"/>
        <v>n/a</v>
      </c>
    </row>
    <row r="8" spans="1:10">
      <c r="A8" s="4">
        <v>5</v>
      </c>
      <c r="B8" s="5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J8" t="str">
        <f t="shared" si="0"/>
        <v>n/a</v>
      </c>
    </row>
    <row r="9" spans="1:10">
      <c r="A9" s="4">
        <v>6</v>
      </c>
      <c r="B9" s="5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J9" t="str">
        <f t="shared" si="0"/>
        <v>n/a</v>
      </c>
    </row>
    <row r="10" spans="1:10">
      <c r="A10" s="4">
        <v>7</v>
      </c>
      <c r="B10" s="5" t="s">
        <v>9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J10" t="str">
        <f t="shared" si="0"/>
        <v>n/a</v>
      </c>
    </row>
    <row r="11" spans="1:10">
      <c r="A11" s="4">
        <v>8</v>
      </c>
      <c r="B11" s="5" t="s">
        <v>10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J11" t="str">
        <f t="shared" si="0"/>
        <v>n/a</v>
      </c>
    </row>
    <row r="12" spans="1:10">
      <c r="A12" s="4">
        <v>9</v>
      </c>
      <c r="B12" s="5" t="s">
        <v>11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J12" t="str">
        <f t="shared" si="0"/>
        <v>n/a</v>
      </c>
    </row>
    <row r="13" spans="1:10">
      <c r="A13" s="4">
        <v>10</v>
      </c>
      <c r="B13" s="5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J13" t="str">
        <f t="shared" si="0"/>
        <v>n/a</v>
      </c>
    </row>
    <row r="14" spans="1:10">
      <c r="A14" s="4">
        <v>11</v>
      </c>
      <c r="B14" s="5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J14" t="str">
        <f t="shared" si="0"/>
        <v>n/a</v>
      </c>
    </row>
    <row r="15" spans="1:10">
      <c r="A15" s="4">
        <v>12</v>
      </c>
      <c r="B15" s="5" t="s">
        <v>14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J15" t="str">
        <f t="shared" si="0"/>
        <v>n/a</v>
      </c>
    </row>
    <row r="16" spans="1:10">
      <c r="A16" s="4">
        <v>13</v>
      </c>
      <c r="B16" s="5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J16" t="str">
        <f t="shared" si="0"/>
        <v>n/a</v>
      </c>
    </row>
    <row r="17" spans="1:10">
      <c r="A17" s="4">
        <v>14</v>
      </c>
      <c r="B17" s="5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J17" t="str">
        <f t="shared" si="0"/>
        <v>n/a</v>
      </c>
    </row>
    <row r="18" spans="1:10">
      <c r="A18" s="4">
        <v>15</v>
      </c>
      <c r="B18" s="5" t="s">
        <v>17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J18" t="str">
        <f t="shared" si="0"/>
        <v>n/a</v>
      </c>
    </row>
    <row r="19" spans="1:10">
      <c r="A19" s="4">
        <v>16</v>
      </c>
      <c r="B19" s="5" t="s">
        <v>18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J19" t="str">
        <f t="shared" si="0"/>
        <v>n/a</v>
      </c>
    </row>
    <row r="20" spans="1:10">
      <c r="A20" s="4">
        <v>17</v>
      </c>
      <c r="B20" s="5" t="s">
        <v>91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J20" t="str">
        <f t="shared" si="0"/>
        <v>n/a</v>
      </c>
    </row>
    <row r="21" spans="1:10">
      <c r="A21" s="4">
        <v>18</v>
      </c>
      <c r="B21" s="5" t="s">
        <v>19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J21" t="str">
        <f t="shared" si="0"/>
        <v>n/a</v>
      </c>
    </row>
    <row r="22" spans="1:10">
      <c r="A22" s="4">
        <v>19</v>
      </c>
      <c r="B22" s="5" t="s">
        <v>20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J22" t="str">
        <f t="shared" si="0"/>
        <v>n/a</v>
      </c>
    </row>
    <row r="23" spans="1:10">
      <c r="A23" s="4">
        <v>20</v>
      </c>
      <c r="B23" s="5" t="s">
        <v>21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J23" t="str">
        <f t="shared" si="0"/>
        <v>n/a</v>
      </c>
    </row>
    <row r="24" spans="1:10">
      <c r="A24" s="4">
        <v>21</v>
      </c>
      <c r="B24" s="6" t="s">
        <v>96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J24" t="str">
        <f t="shared" si="0"/>
        <v>n/a</v>
      </c>
    </row>
    <row r="25" spans="1:10">
      <c r="A25" s="4">
        <v>22</v>
      </c>
      <c r="B25" s="5" t="s">
        <v>22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J25" t="str">
        <f t="shared" si="0"/>
        <v>n/a</v>
      </c>
    </row>
    <row r="26" spans="1:10">
      <c r="A26" s="4">
        <v>23</v>
      </c>
      <c r="B26" s="5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J26" t="str">
        <f t="shared" si="0"/>
        <v>n/a</v>
      </c>
    </row>
    <row r="27" spans="1:10">
      <c r="A27" s="4">
        <v>24</v>
      </c>
      <c r="B27" s="5" t="s">
        <v>88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J27" t="str">
        <f t="shared" si="0"/>
        <v>n/a</v>
      </c>
    </row>
    <row r="28" spans="1:10">
      <c r="A28" s="4">
        <v>25</v>
      </c>
      <c r="B28" s="5" t="s">
        <v>24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J28" t="str">
        <f t="shared" si="0"/>
        <v>n/a</v>
      </c>
    </row>
    <row r="29" spans="1:10">
      <c r="A29" s="4">
        <v>26</v>
      </c>
      <c r="B29" s="5" t="s">
        <v>25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J29" t="str">
        <f t="shared" si="0"/>
        <v>n/a</v>
      </c>
    </row>
    <row r="30" spans="1:10">
      <c r="A30" s="4">
        <v>27</v>
      </c>
      <c r="B30" s="5" t="s">
        <v>93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J30" t="str">
        <f t="shared" si="0"/>
        <v>n/a</v>
      </c>
    </row>
    <row r="31" spans="1:10">
      <c r="A31" s="4">
        <v>28</v>
      </c>
      <c r="B31" s="5" t="s">
        <v>26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J31" t="str">
        <f t="shared" si="0"/>
        <v>n/a</v>
      </c>
    </row>
    <row r="32" spans="1:10">
      <c r="A32" s="4">
        <v>29</v>
      </c>
      <c r="B32" s="5" t="s">
        <v>27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J32" t="str">
        <f t="shared" si="0"/>
        <v>n/a</v>
      </c>
    </row>
    <row r="33" spans="1:10">
      <c r="A33" s="4">
        <v>30</v>
      </c>
      <c r="B33" s="5" t="s">
        <v>28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J33" t="str">
        <f t="shared" si="0"/>
        <v>n/a</v>
      </c>
    </row>
    <row r="34" spans="1:10">
      <c r="A34" s="4">
        <v>31</v>
      </c>
      <c r="B34" s="5" t="s">
        <v>29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J34" t="str">
        <f t="shared" si="0"/>
        <v>n/a</v>
      </c>
    </row>
    <row r="35" spans="1:10">
      <c r="A35" s="4">
        <v>32</v>
      </c>
      <c r="B35" s="5" t="s">
        <v>30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J35" t="str">
        <f t="shared" si="0"/>
        <v>n/a</v>
      </c>
    </row>
    <row r="36" spans="1:10">
      <c r="A36" s="4">
        <v>33</v>
      </c>
      <c r="B36" s="5" t="s">
        <v>31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J36" t="str">
        <f t="shared" si="0"/>
        <v>n/a</v>
      </c>
    </row>
    <row r="37" spans="1:10">
      <c r="A37" s="4">
        <v>34</v>
      </c>
      <c r="B37" s="5" t="s">
        <v>33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J37" t="str">
        <f t="shared" si="0"/>
        <v>n/a</v>
      </c>
    </row>
    <row r="38" spans="1:10">
      <c r="A38" s="4">
        <v>35</v>
      </c>
      <c r="B38" s="5" t="s">
        <v>34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J38" t="str">
        <f t="shared" si="0"/>
        <v>n/a</v>
      </c>
    </row>
    <row r="39" spans="1:10">
      <c r="A39" s="4">
        <v>36</v>
      </c>
      <c r="B39" s="5" t="s">
        <v>35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J39" t="str">
        <f t="shared" si="0"/>
        <v>n/a</v>
      </c>
    </row>
    <row r="40" spans="1:10">
      <c r="A40" s="4">
        <v>37</v>
      </c>
      <c r="B40" s="5" t="s">
        <v>36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J40" t="str">
        <f t="shared" si="0"/>
        <v>n/a</v>
      </c>
    </row>
    <row r="41" spans="1:10">
      <c r="A41" s="4">
        <v>38</v>
      </c>
      <c r="B41" s="5" t="s">
        <v>37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J41" t="str">
        <f t="shared" si="0"/>
        <v>n/a</v>
      </c>
    </row>
    <row r="42" spans="1:10">
      <c r="A42" s="4">
        <v>39</v>
      </c>
      <c r="B42" s="5" t="s">
        <v>38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J42" t="str">
        <f t="shared" si="0"/>
        <v>n/a</v>
      </c>
    </row>
    <row r="43" spans="1:10">
      <c r="A43" s="4">
        <v>40</v>
      </c>
      <c r="B43" s="5" t="s">
        <v>39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J43" t="str">
        <f t="shared" si="0"/>
        <v>n/a</v>
      </c>
    </row>
    <row r="44" spans="1:10">
      <c r="A44" s="4">
        <v>41</v>
      </c>
      <c r="B44" s="5" t="s">
        <v>32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J44" t="str">
        <f t="shared" si="0"/>
        <v>n/a</v>
      </c>
    </row>
    <row r="45" spans="1:10">
      <c r="A45" s="4">
        <v>42</v>
      </c>
      <c r="B45" s="5" t="s">
        <v>94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J45" t="str">
        <f t="shared" si="0"/>
        <v>n/a</v>
      </c>
    </row>
    <row r="46" spans="1:10">
      <c r="A46" s="4">
        <v>43</v>
      </c>
      <c r="B46" s="5" t="s">
        <v>40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J46" t="str">
        <f t="shared" si="0"/>
        <v>n/a</v>
      </c>
    </row>
    <row r="47" spans="1:10">
      <c r="A47" s="4">
        <v>44</v>
      </c>
      <c r="B47" s="5" t="s">
        <v>41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J47" t="str">
        <f t="shared" si="0"/>
        <v>n/a</v>
      </c>
    </row>
    <row r="48" spans="1:10">
      <c r="A48" s="4">
        <v>45</v>
      </c>
      <c r="B48" s="5" t="s">
        <v>42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J48" t="str">
        <f t="shared" si="0"/>
        <v>n/a</v>
      </c>
    </row>
    <row r="49" spans="1:10">
      <c r="A49" s="4">
        <v>46</v>
      </c>
      <c r="B49" s="5" t="s">
        <v>43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J49" t="str">
        <f t="shared" si="0"/>
        <v>n/a</v>
      </c>
    </row>
    <row r="50" spans="1:10">
      <c r="A50" s="4">
        <v>47</v>
      </c>
      <c r="B50" s="5" t="s">
        <v>44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J50" t="str">
        <f t="shared" si="0"/>
        <v>n/a</v>
      </c>
    </row>
    <row r="51" spans="1:10">
      <c r="A51" s="4">
        <v>48</v>
      </c>
      <c r="B51" s="5" t="s">
        <v>45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J51" t="str">
        <f t="shared" si="0"/>
        <v>n/a</v>
      </c>
    </row>
    <row r="52" spans="1:10">
      <c r="A52" s="4">
        <v>49</v>
      </c>
      <c r="B52" s="5" t="s">
        <v>46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J52" t="str">
        <f t="shared" si="0"/>
        <v>n/a</v>
      </c>
    </row>
    <row r="53" spans="1:10">
      <c r="A53" s="4">
        <v>50</v>
      </c>
      <c r="B53" s="5" t="s">
        <v>47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J53" t="str">
        <f t="shared" si="0"/>
        <v>n/a</v>
      </c>
    </row>
    <row r="54" spans="1:10">
      <c r="A54" s="4">
        <v>51</v>
      </c>
      <c r="B54" s="5" t="s">
        <v>48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J54" t="str">
        <f t="shared" si="0"/>
        <v>n/a</v>
      </c>
    </row>
    <row r="55" spans="1:10">
      <c r="A55" s="4">
        <v>52</v>
      </c>
      <c r="B55" s="5" t="s">
        <v>49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J55" t="str">
        <f t="shared" si="0"/>
        <v>n/a</v>
      </c>
    </row>
    <row r="56" spans="1:10">
      <c r="A56" s="4">
        <v>53</v>
      </c>
      <c r="B56" s="5" t="s">
        <v>50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J56" t="str">
        <f t="shared" si="0"/>
        <v>n/a</v>
      </c>
    </row>
    <row r="57" spans="1:10">
      <c r="A57" s="4">
        <v>54</v>
      </c>
      <c r="B57" s="5" t="s">
        <v>95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J57" t="str">
        <f t="shared" si="0"/>
        <v>n/a</v>
      </c>
    </row>
    <row r="58" spans="1:10">
      <c r="A58" s="4">
        <v>55</v>
      </c>
      <c r="B58" s="5" t="s">
        <v>97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J58" t="str">
        <f t="shared" si="0"/>
        <v>n/a</v>
      </c>
    </row>
    <row r="59" spans="1:10">
      <c r="A59" s="4">
        <v>56</v>
      </c>
      <c r="B59" s="5" t="s">
        <v>51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J59" t="str">
        <f t="shared" si="0"/>
        <v>n/a</v>
      </c>
    </row>
    <row r="60" spans="1:10">
      <c r="A60" s="4">
        <v>57</v>
      </c>
      <c r="B60" s="5" t="s">
        <v>52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J60" t="str">
        <f t="shared" si="0"/>
        <v>n/a</v>
      </c>
    </row>
    <row r="61" spans="1:10">
      <c r="A61" s="4">
        <v>58</v>
      </c>
      <c r="B61" s="5" t="s">
        <v>53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J61" t="str">
        <f t="shared" si="0"/>
        <v>n/a</v>
      </c>
    </row>
    <row r="62" spans="1:10">
      <c r="A62" s="4">
        <v>59</v>
      </c>
      <c r="B62" s="5" t="s">
        <v>54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J62" t="str">
        <f t="shared" si="0"/>
        <v>n/a</v>
      </c>
    </row>
    <row r="63" spans="1:10">
      <c r="A63" s="4">
        <v>60</v>
      </c>
      <c r="B63" s="5" t="s">
        <v>55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J63" t="str">
        <f t="shared" si="0"/>
        <v>n/a</v>
      </c>
    </row>
    <row r="64" spans="1:10">
      <c r="A64" s="4">
        <v>61</v>
      </c>
      <c r="B64" s="5" t="s">
        <v>56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J64" t="str">
        <f t="shared" si="0"/>
        <v>n/a</v>
      </c>
    </row>
    <row r="65" spans="1:10">
      <c r="A65" s="4">
        <v>62</v>
      </c>
      <c r="B65" s="5" t="s">
        <v>87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J65" t="str">
        <f t="shared" si="0"/>
        <v>n/a</v>
      </c>
    </row>
    <row r="66" spans="1:10">
      <c r="A66" s="4">
        <v>63</v>
      </c>
      <c r="B66" s="5" t="s">
        <v>57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J66" t="str">
        <f t="shared" si="0"/>
        <v>n/a</v>
      </c>
    </row>
    <row r="67" spans="1:10">
      <c r="A67" s="4">
        <v>64</v>
      </c>
      <c r="B67" s="5" t="s">
        <v>58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J67" t="str">
        <f t="shared" si="0"/>
        <v>n/a</v>
      </c>
    </row>
    <row r="68" spans="1:10">
      <c r="A68" s="4">
        <v>65</v>
      </c>
      <c r="B68" s="5" t="s">
        <v>59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J68" t="str">
        <f t="shared" si="0"/>
        <v>n/a</v>
      </c>
    </row>
    <row r="69" spans="1:10">
      <c r="A69" s="4">
        <v>66</v>
      </c>
      <c r="B69" s="5" t="s">
        <v>90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J69" t="str">
        <f t="shared" ref="J69:J98" si="1">IF(COUNTIF(C69:H69,"&gt;0")&gt;COUNT(C69:H69)*$J$2,SUM(C69:H69)/COUNTIF(C69:H69,"&gt;0"),"n/a")</f>
        <v>n/a</v>
      </c>
    </row>
    <row r="70" spans="1:10">
      <c r="A70" s="4">
        <v>67</v>
      </c>
      <c r="B70" s="5" t="s">
        <v>60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J70" t="str">
        <f t="shared" si="1"/>
        <v>n/a</v>
      </c>
    </row>
    <row r="71" spans="1:10">
      <c r="A71" s="4">
        <v>68</v>
      </c>
      <c r="B71" s="5" t="s">
        <v>61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J71" t="str">
        <f t="shared" si="1"/>
        <v>n/a</v>
      </c>
    </row>
    <row r="72" spans="1:10">
      <c r="A72" s="4">
        <v>69</v>
      </c>
      <c r="B72" s="5" t="s">
        <v>62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J72" t="str">
        <f t="shared" si="1"/>
        <v>n/a</v>
      </c>
    </row>
    <row r="73" spans="1:10">
      <c r="A73" s="4">
        <v>70</v>
      </c>
      <c r="B73" s="5" t="s">
        <v>63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J73" t="str">
        <f t="shared" si="1"/>
        <v>n/a</v>
      </c>
    </row>
    <row r="74" spans="1:10">
      <c r="A74" s="4">
        <v>71</v>
      </c>
      <c r="B74" s="5" t="s">
        <v>64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J74" t="str">
        <f t="shared" si="1"/>
        <v>n/a</v>
      </c>
    </row>
    <row r="75" spans="1:10">
      <c r="A75" s="4">
        <v>72</v>
      </c>
      <c r="B75" s="5" t="s">
        <v>65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J75" t="str">
        <f t="shared" si="1"/>
        <v>n/a</v>
      </c>
    </row>
    <row r="76" spans="1:10">
      <c r="A76" s="4">
        <v>73</v>
      </c>
      <c r="B76" s="5" t="s">
        <v>66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J76" t="str">
        <f t="shared" si="1"/>
        <v>n/a</v>
      </c>
    </row>
    <row r="77" spans="1:10">
      <c r="A77" s="4">
        <v>74</v>
      </c>
      <c r="B77" s="5" t="s">
        <v>67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J77" t="str">
        <f t="shared" si="1"/>
        <v>n/a</v>
      </c>
    </row>
    <row r="78" spans="1:10">
      <c r="A78" s="4">
        <v>75</v>
      </c>
      <c r="B78" s="5" t="s">
        <v>68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J78" t="str">
        <f t="shared" si="1"/>
        <v>n/a</v>
      </c>
    </row>
    <row r="79" spans="1:10">
      <c r="A79" s="4">
        <v>76</v>
      </c>
      <c r="B79" s="5" t="s">
        <v>69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J79" t="str">
        <f t="shared" si="1"/>
        <v>n/a</v>
      </c>
    </row>
    <row r="80" spans="1:10">
      <c r="A80" s="4">
        <v>77</v>
      </c>
      <c r="B80" s="5" t="s">
        <v>70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J80" t="str">
        <f t="shared" si="1"/>
        <v>n/a</v>
      </c>
    </row>
    <row r="81" spans="1:10">
      <c r="A81" s="4">
        <v>78</v>
      </c>
      <c r="B81" s="5" t="s">
        <v>71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J81" t="str">
        <f t="shared" si="1"/>
        <v>n/a</v>
      </c>
    </row>
    <row r="82" spans="1:10">
      <c r="A82" s="4">
        <v>79</v>
      </c>
      <c r="B82" s="5" t="s">
        <v>92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J82" t="str">
        <f t="shared" si="1"/>
        <v>n/a</v>
      </c>
    </row>
    <row r="83" spans="1:10">
      <c r="A83" s="4">
        <v>80</v>
      </c>
      <c r="B83" s="5" t="s">
        <v>72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J83" t="str">
        <f t="shared" si="1"/>
        <v>n/a</v>
      </c>
    </row>
    <row r="84" spans="1:10">
      <c r="A84" s="4">
        <v>81</v>
      </c>
      <c r="B84" s="5" t="s">
        <v>73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J84" t="str">
        <f t="shared" si="1"/>
        <v>n/a</v>
      </c>
    </row>
    <row r="85" spans="1:10">
      <c r="A85" s="4">
        <v>82</v>
      </c>
      <c r="B85" s="6" t="s">
        <v>89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J85" t="str">
        <f t="shared" si="1"/>
        <v>n/a</v>
      </c>
    </row>
    <row r="86" spans="1:10">
      <c r="A86" s="4">
        <v>83</v>
      </c>
      <c r="B86" s="5" t="s">
        <v>74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J86" t="str">
        <f t="shared" si="1"/>
        <v>n/a</v>
      </c>
    </row>
    <row r="87" spans="1:10">
      <c r="A87" s="4">
        <v>84</v>
      </c>
      <c r="B87" s="5" t="s">
        <v>75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J87" t="str">
        <f t="shared" si="1"/>
        <v>n/a</v>
      </c>
    </row>
    <row r="88" spans="1:10">
      <c r="A88" s="4">
        <v>85</v>
      </c>
      <c r="B88" s="5" t="s">
        <v>76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J88" t="str">
        <f t="shared" si="1"/>
        <v>n/a</v>
      </c>
    </row>
    <row r="89" spans="1:10">
      <c r="A89" s="4">
        <v>86</v>
      </c>
      <c r="B89" s="5" t="s">
        <v>77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J89" t="str">
        <f t="shared" si="1"/>
        <v>n/a</v>
      </c>
    </row>
    <row r="90" spans="1:10">
      <c r="A90" s="4">
        <v>87</v>
      </c>
      <c r="B90" s="5" t="s">
        <v>78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J90" t="str">
        <f t="shared" si="1"/>
        <v>n/a</v>
      </c>
    </row>
    <row r="91" spans="1:10">
      <c r="A91" s="4">
        <v>88</v>
      </c>
      <c r="B91" s="5" t="s">
        <v>79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J91" t="str">
        <f t="shared" si="1"/>
        <v>n/a</v>
      </c>
    </row>
    <row r="92" spans="1:10">
      <c r="A92" s="4">
        <v>89</v>
      </c>
      <c r="B92" s="5" t="s">
        <v>80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J92" t="str">
        <f t="shared" si="1"/>
        <v>n/a</v>
      </c>
    </row>
    <row r="93" spans="1:10">
      <c r="A93" s="4">
        <v>90</v>
      </c>
      <c r="B93" s="5" t="s">
        <v>81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J93" t="str">
        <f t="shared" si="1"/>
        <v>n/a</v>
      </c>
    </row>
    <row r="94" spans="1:10">
      <c r="A94" s="4">
        <v>91</v>
      </c>
      <c r="B94" s="5" t="s">
        <v>82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J94" t="str">
        <f t="shared" si="1"/>
        <v>n/a</v>
      </c>
    </row>
    <row r="95" spans="1:10">
      <c r="A95" s="4">
        <v>92</v>
      </c>
      <c r="B95" s="5" t="s">
        <v>83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J95" t="str">
        <f t="shared" si="1"/>
        <v>n/a</v>
      </c>
    </row>
    <row r="96" spans="1:10">
      <c r="A96" s="4">
        <v>93</v>
      </c>
      <c r="B96" s="5" t="s">
        <v>84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J96" t="str">
        <f t="shared" si="1"/>
        <v>n/a</v>
      </c>
    </row>
    <row r="97" spans="1:10">
      <c r="A97" s="4">
        <v>94</v>
      </c>
      <c r="B97" s="5" t="s">
        <v>85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J97" t="str">
        <f t="shared" si="1"/>
        <v>n/a</v>
      </c>
    </row>
    <row r="98" spans="1:10">
      <c r="A98" s="4">
        <v>95</v>
      </c>
      <c r="B98" s="5" t="s">
        <v>86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J98" t="str">
        <f t="shared" si="1"/>
        <v>n/a</v>
      </c>
    </row>
    <row r="99" spans="1:10">
      <c r="A99" s="7"/>
      <c r="B99" s="8"/>
      <c r="C99" s="7"/>
      <c r="D99" s="7"/>
      <c r="E99" s="7"/>
      <c r="F99" s="7"/>
      <c r="G99" s="7"/>
      <c r="H99" s="7"/>
    </row>
  </sheetData>
  <autoFilter ref="A3:C98">
    <sortState ref="A4:C98">
      <sortCondition ref="A3:A98"/>
    </sortState>
  </autoFilter>
  <mergeCells count="1">
    <mergeCell ref="A2:B2"/>
  </mergeCells>
  <hyperlinks>
    <hyperlink ref="B4" r:id="rId1"/>
    <hyperlink ref="B8" r:id="rId2"/>
    <hyperlink ref="B9" r:id="rId3"/>
    <hyperlink ref="B11" r:id="rId4"/>
    <hyperlink ref="B12" r:id="rId5"/>
    <hyperlink ref="B13" r:id="rId6"/>
    <hyperlink ref="B15" r:id="rId7"/>
    <hyperlink ref="B16" r:id="rId8"/>
    <hyperlink ref="B17" r:id="rId9"/>
    <hyperlink ref="B19" r:id="rId10"/>
    <hyperlink ref="B21" r:id="rId11"/>
    <hyperlink ref="B23" r:id="rId12"/>
    <hyperlink ref="B31" r:id="rId13"/>
    <hyperlink ref="B32" r:id="rId14"/>
    <hyperlink ref="B36" r:id="rId15"/>
    <hyperlink ref="B39" r:id="rId16"/>
    <hyperlink ref="B41" r:id="rId17"/>
    <hyperlink ref="B42" r:id="rId18"/>
    <hyperlink ref="B43" r:id="rId19"/>
    <hyperlink ref="B47" r:id="rId20"/>
    <hyperlink ref="B48" r:id="rId21"/>
    <hyperlink ref="B49" r:id="rId22"/>
    <hyperlink ref="B52" r:id="rId23"/>
    <hyperlink ref="B53" r:id="rId24"/>
    <hyperlink ref="B59" r:id="rId25"/>
    <hyperlink ref="B62" r:id="rId26"/>
    <hyperlink ref="B63" r:id="rId27"/>
    <hyperlink ref="B67" r:id="rId28"/>
    <hyperlink ref="B68" r:id="rId29"/>
    <hyperlink ref="B70" r:id="rId30"/>
    <hyperlink ref="B71" r:id="rId31"/>
    <hyperlink ref="B72" r:id="rId32"/>
    <hyperlink ref="B74" r:id="rId33"/>
    <hyperlink ref="B75" r:id="rId34"/>
    <hyperlink ref="B76" r:id="rId35"/>
    <hyperlink ref="B77" r:id="rId36"/>
    <hyperlink ref="B78" r:id="rId37"/>
    <hyperlink ref="B79" r:id="rId38"/>
    <hyperlink ref="B83" r:id="rId39"/>
    <hyperlink ref="B88" r:id="rId40"/>
    <hyperlink ref="B89" r:id="rId41"/>
    <hyperlink ref="B92" r:id="rId42"/>
    <hyperlink ref="B94" r:id="rId43"/>
    <hyperlink ref="B95" r:id="rId44"/>
    <hyperlink ref="B97" r:id="rId45"/>
    <hyperlink ref="B5" r:id="rId46"/>
    <hyperlink ref="B6" r:id="rId47"/>
    <hyperlink ref="B14" r:id="rId48"/>
    <hyperlink ref="B25" r:id="rId49"/>
    <hyperlink ref="B29" r:id="rId50"/>
    <hyperlink ref="B37" r:id="rId51"/>
    <hyperlink ref="B38" r:id="rId52"/>
    <hyperlink ref="B46" r:id="rId53"/>
    <hyperlink ref="B55" r:id="rId54"/>
    <hyperlink ref="B60" r:id="rId55"/>
    <hyperlink ref="B64" r:id="rId56"/>
    <hyperlink ref="B66" r:id="rId57"/>
    <hyperlink ref="B80" r:id="rId58"/>
    <hyperlink ref="B81" r:id="rId59"/>
    <hyperlink ref="B91" r:id="rId60"/>
    <hyperlink ref="B22" r:id="rId61"/>
    <hyperlink ref="B26" r:id="rId62"/>
    <hyperlink ref="B7" r:id="rId63"/>
    <hyperlink ref="B10" r:id="rId64"/>
    <hyperlink ref="B18" r:id="rId65"/>
    <hyperlink ref="B28" r:id="rId66"/>
    <hyperlink ref="B33" r:id="rId67"/>
    <hyperlink ref="B34" r:id="rId68"/>
    <hyperlink ref="B40" r:id="rId69"/>
    <hyperlink ref="B44" r:id="rId70"/>
    <hyperlink ref="B50" r:id="rId71"/>
    <hyperlink ref="B51" r:id="rId72"/>
    <hyperlink ref="B54" r:id="rId73"/>
    <hyperlink ref="B87" r:id="rId74"/>
    <hyperlink ref="B73" r:id="rId75"/>
    <hyperlink ref="B84" r:id="rId76"/>
    <hyperlink ref="B86" r:id="rId77"/>
    <hyperlink ref="B90" r:id="rId78"/>
    <hyperlink ref="B93" r:id="rId79"/>
    <hyperlink ref="B96" r:id="rId80"/>
    <hyperlink ref="B98" r:id="rId81"/>
    <hyperlink ref="B56" r:id="rId82"/>
    <hyperlink ref="B35" r:id="rId83"/>
    <hyperlink ref="B61" r:id="rId84"/>
    <hyperlink ref="B65" r:id="rId85"/>
    <hyperlink ref="B27" r:id="rId86"/>
    <hyperlink ref="B82" r:id="rId87"/>
    <hyperlink ref="B45" r:id="rId88"/>
    <hyperlink ref="B30" r:id="rId89"/>
    <hyperlink ref="B57" r:id="rId90" display="Lang&amp;Hein"/>
    <hyperlink ref="B20" r:id="rId91"/>
    <hyperlink ref="B69" r:id="rId92"/>
    <hyperlink ref="B58" r:id="rId93"/>
  </hyperlinks>
  <pageMargins left="0.7" right="0.7" top="0.75" bottom="0.75" header="0.3" footer="0.3"/>
  <pageSetup paperSize="9" orientation="portrait" horizontalDpi="4294967292" verticalDpi="4294967292"/>
  <drawing r:id="rId94"/>
  <legacyDrawing r:id="rId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 enableFormatConditionsCalculation="0"/>
  <dimension ref="A1:J99"/>
  <sheetViews>
    <sheetView zoomScale="125" zoomScaleNormal="125" zoomScalePageLayoutView="125" workbookViewId="0">
      <selection activeCell="J3" sqref="J3"/>
    </sheetView>
  </sheetViews>
  <sheetFormatPr baseColWidth="10" defaultColWidth="8.83203125" defaultRowHeight="14" x14ac:dyDescent="0"/>
  <cols>
    <col min="1" max="1" width="4" customWidth="1"/>
    <col min="2" max="2" width="24.5" customWidth="1"/>
    <col min="3" max="8" width="14.1640625" customWidth="1"/>
  </cols>
  <sheetData>
    <row r="1" spans="1:10">
      <c r="B1" s="1"/>
      <c r="C1" s="2"/>
      <c r="D1" s="2"/>
      <c r="E1" s="2"/>
      <c r="F1" s="2"/>
      <c r="G1" s="2"/>
      <c r="H1" s="2"/>
    </row>
    <row r="2" spans="1:10">
      <c r="A2" s="13" t="s">
        <v>0</v>
      </c>
      <c r="B2" s="14"/>
      <c r="C2" s="9" t="s">
        <v>98</v>
      </c>
      <c r="D2" s="9" t="s">
        <v>99</v>
      </c>
      <c r="E2" s="9" t="s">
        <v>100</v>
      </c>
      <c r="F2" s="9" t="s">
        <v>101</v>
      </c>
      <c r="G2" s="9" t="s">
        <v>102</v>
      </c>
      <c r="H2" s="9" t="s">
        <v>103</v>
      </c>
      <c r="J2" s="12">
        <v>0.1</v>
      </c>
    </row>
    <row r="3" spans="1:10">
      <c r="A3" s="3" t="s">
        <v>1</v>
      </c>
      <c r="B3" s="3" t="s">
        <v>2</v>
      </c>
      <c r="C3" s="10"/>
      <c r="D3" s="10"/>
      <c r="E3" s="10"/>
      <c r="F3" s="10"/>
      <c r="G3" s="10"/>
      <c r="H3" s="10"/>
    </row>
    <row r="4" spans="1:10">
      <c r="A4" s="4">
        <v>1</v>
      </c>
      <c r="B4" s="5" t="s">
        <v>3</v>
      </c>
      <c r="C4" s="4">
        <v>8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11"/>
      <c r="J4">
        <f>IF(COUNTIF(C4:H4,"&gt;0")&gt;COUNT(C4:H4)*$J$2,SUM(C4:H4)/COUNTIF(C4:H4,"&gt;0"),"n/a")</f>
        <v>8</v>
      </c>
    </row>
    <row r="5" spans="1:10">
      <c r="A5" s="4">
        <v>2</v>
      </c>
      <c r="B5" s="5" t="s">
        <v>4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J5" t="str">
        <f t="shared" ref="J5:J68" si="0">IF(COUNTIF(C5:H5,"&gt;0")&gt;COUNT(C5:H5)*$J$2,SUM(C5:H5)/COUNTIF(C5:H5,"&gt;0"),"n/a")</f>
        <v>n/a</v>
      </c>
    </row>
    <row r="6" spans="1:10">
      <c r="A6" s="4">
        <v>3</v>
      </c>
      <c r="B6" s="5" t="s">
        <v>5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J6" t="str">
        <f t="shared" si="0"/>
        <v>n/a</v>
      </c>
    </row>
    <row r="7" spans="1:10">
      <c r="A7" s="4">
        <v>4</v>
      </c>
      <c r="B7" s="5" t="s">
        <v>6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J7" t="str">
        <f t="shared" si="0"/>
        <v>n/a</v>
      </c>
    </row>
    <row r="8" spans="1:10">
      <c r="A8" s="4">
        <v>5</v>
      </c>
      <c r="B8" s="5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J8" t="str">
        <f t="shared" si="0"/>
        <v>n/a</v>
      </c>
    </row>
    <row r="9" spans="1:10">
      <c r="A9" s="4">
        <v>6</v>
      </c>
      <c r="B9" s="5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J9" t="str">
        <f t="shared" si="0"/>
        <v>n/a</v>
      </c>
    </row>
    <row r="10" spans="1:10">
      <c r="A10" s="4">
        <v>7</v>
      </c>
      <c r="B10" s="5" t="s">
        <v>9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J10" t="str">
        <f t="shared" si="0"/>
        <v>n/a</v>
      </c>
    </row>
    <row r="11" spans="1:10">
      <c r="A11" s="4">
        <v>8</v>
      </c>
      <c r="B11" s="5" t="s">
        <v>10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J11" t="str">
        <f t="shared" si="0"/>
        <v>n/a</v>
      </c>
    </row>
    <row r="12" spans="1:10">
      <c r="A12" s="4">
        <v>9</v>
      </c>
      <c r="B12" s="5" t="s">
        <v>11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J12" t="str">
        <f t="shared" si="0"/>
        <v>n/a</v>
      </c>
    </row>
    <row r="13" spans="1:10">
      <c r="A13" s="4">
        <v>10</v>
      </c>
      <c r="B13" s="5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J13" t="str">
        <f t="shared" si="0"/>
        <v>n/a</v>
      </c>
    </row>
    <row r="14" spans="1:10">
      <c r="A14" s="4">
        <v>11</v>
      </c>
      <c r="B14" s="5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J14" t="str">
        <f t="shared" si="0"/>
        <v>n/a</v>
      </c>
    </row>
    <row r="15" spans="1:10">
      <c r="A15" s="4">
        <v>12</v>
      </c>
      <c r="B15" s="5" t="s">
        <v>14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J15" t="str">
        <f t="shared" si="0"/>
        <v>n/a</v>
      </c>
    </row>
    <row r="16" spans="1:10">
      <c r="A16" s="4">
        <v>13</v>
      </c>
      <c r="B16" s="5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J16" t="str">
        <f t="shared" si="0"/>
        <v>n/a</v>
      </c>
    </row>
    <row r="17" spans="1:10">
      <c r="A17" s="4">
        <v>14</v>
      </c>
      <c r="B17" s="5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J17" t="str">
        <f t="shared" si="0"/>
        <v>n/a</v>
      </c>
    </row>
    <row r="18" spans="1:10">
      <c r="A18" s="4">
        <v>15</v>
      </c>
      <c r="B18" s="5" t="s">
        <v>17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J18" t="str">
        <f t="shared" si="0"/>
        <v>n/a</v>
      </c>
    </row>
    <row r="19" spans="1:10">
      <c r="A19" s="4">
        <v>16</v>
      </c>
      <c r="B19" s="5" t="s">
        <v>18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J19" t="str">
        <f t="shared" si="0"/>
        <v>n/a</v>
      </c>
    </row>
    <row r="20" spans="1:10">
      <c r="A20" s="4">
        <v>17</v>
      </c>
      <c r="B20" s="5" t="s">
        <v>91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J20" t="str">
        <f t="shared" si="0"/>
        <v>n/a</v>
      </c>
    </row>
    <row r="21" spans="1:10">
      <c r="A21" s="4">
        <v>18</v>
      </c>
      <c r="B21" s="5" t="s">
        <v>19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J21" t="str">
        <f t="shared" si="0"/>
        <v>n/a</v>
      </c>
    </row>
    <row r="22" spans="1:10">
      <c r="A22" s="4">
        <v>19</v>
      </c>
      <c r="B22" s="5" t="s">
        <v>20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J22" t="str">
        <f t="shared" si="0"/>
        <v>n/a</v>
      </c>
    </row>
    <row r="23" spans="1:10">
      <c r="A23" s="4">
        <v>20</v>
      </c>
      <c r="B23" s="5" t="s">
        <v>21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J23" t="str">
        <f t="shared" si="0"/>
        <v>n/a</v>
      </c>
    </row>
    <row r="24" spans="1:10">
      <c r="A24" s="4">
        <v>21</v>
      </c>
      <c r="B24" s="6" t="s">
        <v>96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J24" t="str">
        <f t="shared" si="0"/>
        <v>n/a</v>
      </c>
    </row>
    <row r="25" spans="1:10">
      <c r="A25" s="4">
        <v>22</v>
      </c>
      <c r="B25" s="5" t="s">
        <v>22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J25" t="str">
        <f t="shared" si="0"/>
        <v>n/a</v>
      </c>
    </row>
    <row r="26" spans="1:10">
      <c r="A26" s="4">
        <v>23</v>
      </c>
      <c r="B26" s="5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J26" t="str">
        <f t="shared" si="0"/>
        <v>n/a</v>
      </c>
    </row>
    <row r="27" spans="1:10">
      <c r="A27" s="4">
        <v>24</v>
      </c>
      <c r="B27" s="5" t="s">
        <v>88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J27" t="str">
        <f t="shared" si="0"/>
        <v>n/a</v>
      </c>
    </row>
    <row r="28" spans="1:10">
      <c r="A28" s="4">
        <v>25</v>
      </c>
      <c r="B28" s="5" t="s">
        <v>24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J28" t="str">
        <f t="shared" si="0"/>
        <v>n/a</v>
      </c>
    </row>
    <row r="29" spans="1:10">
      <c r="A29" s="4">
        <v>26</v>
      </c>
      <c r="B29" s="5" t="s">
        <v>25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J29" t="str">
        <f t="shared" si="0"/>
        <v>n/a</v>
      </c>
    </row>
    <row r="30" spans="1:10">
      <c r="A30" s="4">
        <v>27</v>
      </c>
      <c r="B30" s="5" t="s">
        <v>93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J30" t="str">
        <f t="shared" si="0"/>
        <v>n/a</v>
      </c>
    </row>
    <row r="31" spans="1:10">
      <c r="A31" s="4">
        <v>28</v>
      </c>
      <c r="B31" s="5" t="s">
        <v>26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J31" t="str">
        <f t="shared" si="0"/>
        <v>n/a</v>
      </c>
    </row>
    <row r="32" spans="1:10">
      <c r="A32" s="4">
        <v>29</v>
      </c>
      <c r="B32" s="5" t="s">
        <v>27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J32" t="str">
        <f t="shared" si="0"/>
        <v>n/a</v>
      </c>
    </row>
    <row r="33" spans="1:10">
      <c r="A33" s="4">
        <v>30</v>
      </c>
      <c r="B33" s="5" t="s">
        <v>28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J33" t="str">
        <f t="shared" si="0"/>
        <v>n/a</v>
      </c>
    </row>
    <row r="34" spans="1:10">
      <c r="A34" s="4">
        <v>31</v>
      </c>
      <c r="B34" s="5" t="s">
        <v>29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J34" t="str">
        <f t="shared" si="0"/>
        <v>n/a</v>
      </c>
    </row>
    <row r="35" spans="1:10">
      <c r="A35" s="4">
        <v>32</v>
      </c>
      <c r="B35" s="5" t="s">
        <v>30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J35" t="str">
        <f t="shared" si="0"/>
        <v>n/a</v>
      </c>
    </row>
    <row r="36" spans="1:10">
      <c r="A36" s="4">
        <v>33</v>
      </c>
      <c r="B36" s="5" t="s">
        <v>31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J36" t="str">
        <f t="shared" si="0"/>
        <v>n/a</v>
      </c>
    </row>
    <row r="37" spans="1:10">
      <c r="A37" s="4">
        <v>34</v>
      </c>
      <c r="B37" s="5" t="s">
        <v>33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J37" t="str">
        <f t="shared" si="0"/>
        <v>n/a</v>
      </c>
    </row>
    <row r="38" spans="1:10">
      <c r="A38" s="4">
        <v>35</v>
      </c>
      <c r="B38" s="5" t="s">
        <v>34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J38" t="str">
        <f t="shared" si="0"/>
        <v>n/a</v>
      </c>
    </row>
    <row r="39" spans="1:10">
      <c r="A39" s="4">
        <v>36</v>
      </c>
      <c r="B39" s="5" t="s">
        <v>35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J39" t="str">
        <f t="shared" si="0"/>
        <v>n/a</v>
      </c>
    </row>
    <row r="40" spans="1:10">
      <c r="A40" s="4">
        <v>37</v>
      </c>
      <c r="B40" s="5" t="s">
        <v>36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J40" t="str">
        <f t="shared" si="0"/>
        <v>n/a</v>
      </c>
    </row>
    <row r="41" spans="1:10">
      <c r="A41" s="4">
        <v>38</v>
      </c>
      <c r="B41" s="5" t="s">
        <v>37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J41" t="str">
        <f t="shared" si="0"/>
        <v>n/a</v>
      </c>
    </row>
    <row r="42" spans="1:10">
      <c r="A42" s="4">
        <v>39</v>
      </c>
      <c r="B42" s="5" t="s">
        <v>38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J42" t="str">
        <f t="shared" si="0"/>
        <v>n/a</v>
      </c>
    </row>
    <row r="43" spans="1:10">
      <c r="A43" s="4">
        <v>40</v>
      </c>
      <c r="B43" s="5" t="s">
        <v>39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J43" t="str">
        <f t="shared" si="0"/>
        <v>n/a</v>
      </c>
    </row>
    <row r="44" spans="1:10">
      <c r="A44" s="4">
        <v>41</v>
      </c>
      <c r="B44" s="5" t="s">
        <v>32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J44" t="str">
        <f t="shared" si="0"/>
        <v>n/a</v>
      </c>
    </row>
    <row r="45" spans="1:10">
      <c r="A45" s="4">
        <v>42</v>
      </c>
      <c r="B45" s="5" t="s">
        <v>94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J45" t="str">
        <f t="shared" si="0"/>
        <v>n/a</v>
      </c>
    </row>
    <row r="46" spans="1:10">
      <c r="A46" s="4">
        <v>43</v>
      </c>
      <c r="B46" s="5" t="s">
        <v>40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J46" t="str">
        <f t="shared" si="0"/>
        <v>n/a</v>
      </c>
    </row>
    <row r="47" spans="1:10">
      <c r="A47" s="4">
        <v>44</v>
      </c>
      <c r="B47" s="5" t="s">
        <v>41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J47" t="str">
        <f t="shared" si="0"/>
        <v>n/a</v>
      </c>
    </row>
    <row r="48" spans="1:10">
      <c r="A48" s="4">
        <v>45</v>
      </c>
      <c r="B48" s="5" t="s">
        <v>42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J48" t="str">
        <f t="shared" si="0"/>
        <v>n/a</v>
      </c>
    </row>
    <row r="49" spans="1:10">
      <c r="A49" s="4">
        <v>46</v>
      </c>
      <c r="B49" s="5" t="s">
        <v>43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J49" t="str">
        <f t="shared" si="0"/>
        <v>n/a</v>
      </c>
    </row>
    <row r="50" spans="1:10">
      <c r="A50" s="4">
        <v>47</v>
      </c>
      <c r="B50" s="5" t="s">
        <v>44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J50" t="str">
        <f t="shared" si="0"/>
        <v>n/a</v>
      </c>
    </row>
    <row r="51" spans="1:10">
      <c r="A51" s="4">
        <v>48</v>
      </c>
      <c r="B51" s="5" t="s">
        <v>45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J51" t="str">
        <f t="shared" si="0"/>
        <v>n/a</v>
      </c>
    </row>
    <row r="52" spans="1:10">
      <c r="A52" s="4">
        <v>49</v>
      </c>
      <c r="B52" s="5" t="s">
        <v>46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J52" t="str">
        <f t="shared" si="0"/>
        <v>n/a</v>
      </c>
    </row>
    <row r="53" spans="1:10">
      <c r="A53" s="4">
        <v>50</v>
      </c>
      <c r="B53" s="5" t="s">
        <v>47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J53" t="str">
        <f t="shared" si="0"/>
        <v>n/a</v>
      </c>
    </row>
    <row r="54" spans="1:10">
      <c r="A54" s="4">
        <v>51</v>
      </c>
      <c r="B54" s="5" t="s">
        <v>48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J54" t="str">
        <f t="shared" si="0"/>
        <v>n/a</v>
      </c>
    </row>
    <row r="55" spans="1:10">
      <c r="A55" s="4">
        <v>52</v>
      </c>
      <c r="B55" s="5" t="s">
        <v>49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J55" t="str">
        <f t="shared" si="0"/>
        <v>n/a</v>
      </c>
    </row>
    <row r="56" spans="1:10">
      <c r="A56" s="4">
        <v>53</v>
      </c>
      <c r="B56" s="5" t="s">
        <v>50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J56" t="str">
        <f t="shared" si="0"/>
        <v>n/a</v>
      </c>
    </row>
    <row r="57" spans="1:10">
      <c r="A57" s="4">
        <v>54</v>
      </c>
      <c r="B57" s="5" t="s">
        <v>95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J57" t="str">
        <f t="shared" si="0"/>
        <v>n/a</v>
      </c>
    </row>
    <row r="58" spans="1:10">
      <c r="A58" s="4">
        <v>55</v>
      </c>
      <c r="B58" s="5" t="s">
        <v>97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J58" t="str">
        <f t="shared" si="0"/>
        <v>n/a</v>
      </c>
    </row>
    <row r="59" spans="1:10">
      <c r="A59" s="4">
        <v>56</v>
      </c>
      <c r="B59" s="5" t="s">
        <v>51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J59" t="str">
        <f t="shared" si="0"/>
        <v>n/a</v>
      </c>
    </row>
    <row r="60" spans="1:10">
      <c r="A60" s="4">
        <v>57</v>
      </c>
      <c r="B60" s="5" t="s">
        <v>52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J60" t="str">
        <f t="shared" si="0"/>
        <v>n/a</v>
      </c>
    </row>
    <row r="61" spans="1:10">
      <c r="A61" s="4">
        <v>58</v>
      </c>
      <c r="B61" s="5" t="s">
        <v>53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J61" t="str">
        <f t="shared" si="0"/>
        <v>n/a</v>
      </c>
    </row>
    <row r="62" spans="1:10">
      <c r="A62" s="4">
        <v>59</v>
      </c>
      <c r="B62" s="5" t="s">
        <v>54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J62" t="str">
        <f t="shared" si="0"/>
        <v>n/a</v>
      </c>
    </row>
    <row r="63" spans="1:10">
      <c r="A63" s="4">
        <v>60</v>
      </c>
      <c r="B63" s="5" t="s">
        <v>55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J63" t="str">
        <f t="shared" si="0"/>
        <v>n/a</v>
      </c>
    </row>
    <row r="64" spans="1:10">
      <c r="A64" s="4">
        <v>61</v>
      </c>
      <c r="B64" s="5" t="s">
        <v>56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J64" t="str">
        <f t="shared" si="0"/>
        <v>n/a</v>
      </c>
    </row>
    <row r="65" spans="1:10">
      <c r="A65" s="4">
        <v>62</v>
      </c>
      <c r="B65" s="5" t="s">
        <v>87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J65" t="str">
        <f t="shared" si="0"/>
        <v>n/a</v>
      </c>
    </row>
    <row r="66" spans="1:10">
      <c r="A66" s="4">
        <v>63</v>
      </c>
      <c r="B66" s="5" t="s">
        <v>57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J66" t="str">
        <f t="shared" si="0"/>
        <v>n/a</v>
      </c>
    </row>
    <row r="67" spans="1:10">
      <c r="A67" s="4">
        <v>64</v>
      </c>
      <c r="B67" s="5" t="s">
        <v>58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J67" t="str">
        <f t="shared" si="0"/>
        <v>n/a</v>
      </c>
    </row>
    <row r="68" spans="1:10">
      <c r="A68" s="4">
        <v>65</v>
      </c>
      <c r="B68" s="5" t="s">
        <v>59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J68" t="str">
        <f t="shared" si="0"/>
        <v>n/a</v>
      </c>
    </row>
    <row r="69" spans="1:10">
      <c r="A69" s="4">
        <v>66</v>
      </c>
      <c r="B69" s="5" t="s">
        <v>90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J69" t="str">
        <f t="shared" ref="J69:J98" si="1">IF(COUNTIF(C69:H69,"&gt;0")&gt;COUNT(C69:H69)*$J$2,SUM(C69:H69)/COUNTIF(C69:H69,"&gt;0"),"n/a")</f>
        <v>n/a</v>
      </c>
    </row>
    <row r="70" spans="1:10">
      <c r="A70" s="4">
        <v>67</v>
      </c>
      <c r="B70" s="5" t="s">
        <v>60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J70" t="str">
        <f t="shared" si="1"/>
        <v>n/a</v>
      </c>
    </row>
    <row r="71" spans="1:10">
      <c r="A71" s="4">
        <v>68</v>
      </c>
      <c r="B71" s="5" t="s">
        <v>61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J71" t="str">
        <f t="shared" si="1"/>
        <v>n/a</v>
      </c>
    </row>
    <row r="72" spans="1:10">
      <c r="A72" s="4">
        <v>69</v>
      </c>
      <c r="B72" s="5" t="s">
        <v>62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J72" t="str">
        <f t="shared" si="1"/>
        <v>n/a</v>
      </c>
    </row>
    <row r="73" spans="1:10">
      <c r="A73" s="4">
        <v>70</v>
      </c>
      <c r="B73" s="5" t="s">
        <v>63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J73" t="str">
        <f t="shared" si="1"/>
        <v>n/a</v>
      </c>
    </row>
    <row r="74" spans="1:10">
      <c r="A74" s="4">
        <v>71</v>
      </c>
      <c r="B74" s="5" t="s">
        <v>64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J74" t="str">
        <f t="shared" si="1"/>
        <v>n/a</v>
      </c>
    </row>
    <row r="75" spans="1:10">
      <c r="A75" s="4">
        <v>72</v>
      </c>
      <c r="B75" s="5" t="s">
        <v>65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J75" t="str">
        <f t="shared" si="1"/>
        <v>n/a</v>
      </c>
    </row>
    <row r="76" spans="1:10">
      <c r="A76" s="4">
        <v>73</v>
      </c>
      <c r="B76" s="5" t="s">
        <v>66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J76" t="str">
        <f t="shared" si="1"/>
        <v>n/a</v>
      </c>
    </row>
    <row r="77" spans="1:10">
      <c r="A77" s="4">
        <v>74</v>
      </c>
      <c r="B77" s="5" t="s">
        <v>67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J77" t="str">
        <f t="shared" si="1"/>
        <v>n/a</v>
      </c>
    </row>
    <row r="78" spans="1:10">
      <c r="A78" s="4">
        <v>75</v>
      </c>
      <c r="B78" s="5" t="s">
        <v>68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J78" t="str">
        <f t="shared" si="1"/>
        <v>n/a</v>
      </c>
    </row>
    <row r="79" spans="1:10">
      <c r="A79" s="4">
        <v>76</v>
      </c>
      <c r="B79" s="5" t="s">
        <v>69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J79" t="str">
        <f t="shared" si="1"/>
        <v>n/a</v>
      </c>
    </row>
    <row r="80" spans="1:10">
      <c r="A80" s="4">
        <v>77</v>
      </c>
      <c r="B80" s="5" t="s">
        <v>70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J80" t="str">
        <f t="shared" si="1"/>
        <v>n/a</v>
      </c>
    </row>
    <row r="81" spans="1:10">
      <c r="A81" s="4">
        <v>78</v>
      </c>
      <c r="B81" s="5" t="s">
        <v>71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J81" t="str">
        <f t="shared" si="1"/>
        <v>n/a</v>
      </c>
    </row>
    <row r="82" spans="1:10">
      <c r="A82" s="4">
        <v>79</v>
      </c>
      <c r="B82" s="5" t="s">
        <v>92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J82" t="str">
        <f t="shared" si="1"/>
        <v>n/a</v>
      </c>
    </row>
    <row r="83" spans="1:10">
      <c r="A83" s="4">
        <v>80</v>
      </c>
      <c r="B83" s="5" t="s">
        <v>72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J83" t="str">
        <f t="shared" si="1"/>
        <v>n/a</v>
      </c>
    </row>
    <row r="84" spans="1:10">
      <c r="A84" s="4">
        <v>81</v>
      </c>
      <c r="B84" s="5" t="s">
        <v>73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J84" t="str">
        <f t="shared" si="1"/>
        <v>n/a</v>
      </c>
    </row>
    <row r="85" spans="1:10">
      <c r="A85" s="4">
        <v>82</v>
      </c>
      <c r="B85" s="6" t="s">
        <v>89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J85" t="str">
        <f t="shared" si="1"/>
        <v>n/a</v>
      </c>
    </row>
    <row r="86" spans="1:10">
      <c r="A86" s="4">
        <v>83</v>
      </c>
      <c r="B86" s="5" t="s">
        <v>74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J86" t="str">
        <f t="shared" si="1"/>
        <v>n/a</v>
      </c>
    </row>
    <row r="87" spans="1:10">
      <c r="A87" s="4">
        <v>84</v>
      </c>
      <c r="B87" s="5" t="s">
        <v>75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J87" t="str">
        <f t="shared" si="1"/>
        <v>n/a</v>
      </c>
    </row>
    <row r="88" spans="1:10">
      <c r="A88" s="4">
        <v>85</v>
      </c>
      <c r="B88" s="5" t="s">
        <v>76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J88" t="str">
        <f t="shared" si="1"/>
        <v>n/a</v>
      </c>
    </row>
    <row r="89" spans="1:10">
      <c r="A89" s="4">
        <v>86</v>
      </c>
      <c r="B89" s="5" t="s">
        <v>77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J89" t="str">
        <f t="shared" si="1"/>
        <v>n/a</v>
      </c>
    </row>
    <row r="90" spans="1:10">
      <c r="A90" s="4">
        <v>87</v>
      </c>
      <c r="B90" s="5" t="s">
        <v>78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J90" t="str">
        <f t="shared" si="1"/>
        <v>n/a</v>
      </c>
    </row>
    <row r="91" spans="1:10">
      <c r="A91" s="4">
        <v>88</v>
      </c>
      <c r="B91" s="5" t="s">
        <v>79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J91" t="str">
        <f t="shared" si="1"/>
        <v>n/a</v>
      </c>
    </row>
    <row r="92" spans="1:10">
      <c r="A92" s="4">
        <v>89</v>
      </c>
      <c r="B92" s="5" t="s">
        <v>80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J92" t="str">
        <f t="shared" si="1"/>
        <v>n/a</v>
      </c>
    </row>
    <row r="93" spans="1:10">
      <c r="A93" s="4">
        <v>90</v>
      </c>
      <c r="B93" s="5" t="s">
        <v>81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J93" t="str">
        <f t="shared" si="1"/>
        <v>n/a</v>
      </c>
    </row>
    <row r="94" spans="1:10">
      <c r="A94" s="4">
        <v>91</v>
      </c>
      <c r="B94" s="5" t="s">
        <v>82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J94" t="str">
        <f t="shared" si="1"/>
        <v>n/a</v>
      </c>
    </row>
    <row r="95" spans="1:10">
      <c r="A95" s="4">
        <v>92</v>
      </c>
      <c r="B95" s="5" t="s">
        <v>83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J95" t="str">
        <f t="shared" si="1"/>
        <v>n/a</v>
      </c>
    </row>
    <row r="96" spans="1:10">
      <c r="A96" s="4">
        <v>93</v>
      </c>
      <c r="B96" s="5" t="s">
        <v>84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J96" t="str">
        <f t="shared" si="1"/>
        <v>n/a</v>
      </c>
    </row>
    <row r="97" spans="1:10">
      <c r="A97" s="4">
        <v>94</v>
      </c>
      <c r="B97" s="5" t="s">
        <v>85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J97" t="str">
        <f t="shared" si="1"/>
        <v>n/a</v>
      </c>
    </row>
    <row r="98" spans="1:10">
      <c r="A98" s="4">
        <v>95</v>
      </c>
      <c r="B98" s="5" t="s">
        <v>86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J98" t="str">
        <f t="shared" si="1"/>
        <v>n/a</v>
      </c>
    </row>
    <row r="99" spans="1:10">
      <c r="A99" s="7"/>
      <c r="B99" s="8"/>
      <c r="C99" s="7"/>
      <c r="D99" s="7"/>
      <c r="E99" s="7"/>
      <c r="F99" s="7"/>
      <c r="G99" s="7"/>
      <c r="H99" s="7"/>
    </row>
  </sheetData>
  <autoFilter ref="A3:C98">
    <sortState ref="A4:C98">
      <sortCondition ref="A3:A98"/>
    </sortState>
  </autoFilter>
  <mergeCells count="1">
    <mergeCell ref="A2:B2"/>
  </mergeCells>
  <hyperlinks>
    <hyperlink ref="B4" r:id="rId1"/>
    <hyperlink ref="B8" r:id="rId2"/>
    <hyperlink ref="B9" r:id="rId3"/>
    <hyperlink ref="B11" r:id="rId4"/>
    <hyperlink ref="B12" r:id="rId5"/>
    <hyperlink ref="B13" r:id="rId6"/>
    <hyperlink ref="B15" r:id="rId7"/>
    <hyperlink ref="B16" r:id="rId8"/>
    <hyperlink ref="B17" r:id="rId9"/>
    <hyperlink ref="B19" r:id="rId10"/>
    <hyperlink ref="B21" r:id="rId11"/>
    <hyperlink ref="B23" r:id="rId12"/>
    <hyperlink ref="B31" r:id="rId13"/>
    <hyperlink ref="B32" r:id="rId14"/>
    <hyperlink ref="B36" r:id="rId15"/>
    <hyperlink ref="B39" r:id="rId16"/>
    <hyperlink ref="B41" r:id="rId17"/>
    <hyperlink ref="B42" r:id="rId18"/>
    <hyperlink ref="B43" r:id="rId19"/>
    <hyperlink ref="B47" r:id="rId20"/>
    <hyperlink ref="B48" r:id="rId21"/>
    <hyperlink ref="B49" r:id="rId22"/>
    <hyperlink ref="B52" r:id="rId23"/>
    <hyperlink ref="B53" r:id="rId24"/>
    <hyperlink ref="B59" r:id="rId25"/>
    <hyperlink ref="B62" r:id="rId26"/>
    <hyperlink ref="B63" r:id="rId27"/>
    <hyperlink ref="B67" r:id="rId28"/>
    <hyperlink ref="B68" r:id="rId29"/>
    <hyperlink ref="B70" r:id="rId30"/>
    <hyperlink ref="B71" r:id="rId31"/>
    <hyperlink ref="B72" r:id="rId32"/>
    <hyperlink ref="B74" r:id="rId33"/>
    <hyperlink ref="B75" r:id="rId34"/>
    <hyperlink ref="B76" r:id="rId35"/>
    <hyperlink ref="B77" r:id="rId36"/>
    <hyperlink ref="B78" r:id="rId37"/>
    <hyperlink ref="B79" r:id="rId38"/>
    <hyperlink ref="B83" r:id="rId39"/>
    <hyperlink ref="B88" r:id="rId40"/>
    <hyperlink ref="B89" r:id="rId41"/>
    <hyperlink ref="B92" r:id="rId42"/>
    <hyperlink ref="B94" r:id="rId43"/>
    <hyperlink ref="B95" r:id="rId44"/>
    <hyperlink ref="B97" r:id="rId45"/>
    <hyperlink ref="B5" r:id="rId46"/>
    <hyperlink ref="B6" r:id="rId47"/>
    <hyperlink ref="B14" r:id="rId48"/>
    <hyperlink ref="B25" r:id="rId49"/>
    <hyperlink ref="B29" r:id="rId50"/>
    <hyperlink ref="B37" r:id="rId51"/>
    <hyperlink ref="B38" r:id="rId52"/>
    <hyperlink ref="B46" r:id="rId53"/>
    <hyperlink ref="B55" r:id="rId54"/>
    <hyperlink ref="B60" r:id="rId55"/>
    <hyperlink ref="B64" r:id="rId56"/>
    <hyperlink ref="B66" r:id="rId57"/>
    <hyperlink ref="B80" r:id="rId58"/>
    <hyperlink ref="B81" r:id="rId59"/>
    <hyperlink ref="B91" r:id="rId60"/>
    <hyperlink ref="B22" r:id="rId61"/>
    <hyperlink ref="B26" r:id="rId62"/>
    <hyperlink ref="B7" r:id="rId63"/>
    <hyperlink ref="B10" r:id="rId64"/>
    <hyperlink ref="B18" r:id="rId65"/>
    <hyperlink ref="B28" r:id="rId66"/>
    <hyperlink ref="B33" r:id="rId67"/>
    <hyperlink ref="B34" r:id="rId68"/>
    <hyperlink ref="B40" r:id="rId69"/>
    <hyperlink ref="B44" r:id="rId70"/>
    <hyperlink ref="B50" r:id="rId71"/>
    <hyperlink ref="B51" r:id="rId72"/>
    <hyperlink ref="B54" r:id="rId73"/>
    <hyperlink ref="B87" r:id="rId74"/>
    <hyperlink ref="B73" r:id="rId75"/>
    <hyperlink ref="B84" r:id="rId76"/>
    <hyperlink ref="B86" r:id="rId77"/>
    <hyperlink ref="B90" r:id="rId78"/>
    <hyperlink ref="B93" r:id="rId79"/>
    <hyperlink ref="B96" r:id="rId80"/>
    <hyperlink ref="B98" r:id="rId81"/>
    <hyperlink ref="B56" r:id="rId82"/>
    <hyperlink ref="B35" r:id="rId83"/>
    <hyperlink ref="B61" r:id="rId84"/>
    <hyperlink ref="B65" r:id="rId85"/>
    <hyperlink ref="B27" r:id="rId86"/>
    <hyperlink ref="B82" r:id="rId87"/>
    <hyperlink ref="B45" r:id="rId88"/>
    <hyperlink ref="B30" r:id="rId89"/>
    <hyperlink ref="B57" r:id="rId90" display="Lang&amp;Hein"/>
    <hyperlink ref="B20" r:id="rId91"/>
    <hyperlink ref="B69" r:id="rId92"/>
    <hyperlink ref="B58" r:id="rId93"/>
  </hyperlinks>
  <pageMargins left="0.7" right="0.7" top="0.75" bottom="0.75" header="0.3" footer="0.3"/>
  <pageSetup paperSize="9" orientation="portrait" horizontalDpi="4294967292" verticalDpi="4294967292"/>
  <drawing r:id="rId94"/>
  <legacyDrawing r:id="rId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 enableFormatConditionsCalculation="0"/>
  <dimension ref="A1:J99"/>
  <sheetViews>
    <sheetView zoomScale="125" zoomScaleNormal="125" zoomScalePageLayoutView="125" workbookViewId="0">
      <selection activeCell="J3" sqref="J3"/>
    </sheetView>
  </sheetViews>
  <sheetFormatPr baseColWidth="10" defaultColWidth="8.83203125" defaultRowHeight="14" x14ac:dyDescent="0"/>
  <cols>
    <col min="1" max="1" width="4" customWidth="1"/>
    <col min="2" max="2" width="24.5" customWidth="1"/>
    <col min="3" max="8" width="14.1640625" customWidth="1"/>
  </cols>
  <sheetData>
    <row r="1" spans="1:10">
      <c r="B1" s="1"/>
      <c r="C1" s="2"/>
      <c r="D1" s="2"/>
      <c r="E1" s="2"/>
      <c r="F1" s="2"/>
      <c r="G1" s="2"/>
      <c r="H1" s="2"/>
    </row>
    <row r="2" spans="1:10">
      <c r="A2" s="13" t="s">
        <v>0</v>
      </c>
      <c r="B2" s="14"/>
      <c r="C2" s="9" t="s">
        <v>98</v>
      </c>
      <c r="D2" s="9" t="s">
        <v>99</v>
      </c>
      <c r="E2" s="9" t="s">
        <v>100</v>
      </c>
      <c r="F2" s="9" t="s">
        <v>101</v>
      </c>
      <c r="G2" s="9" t="s">
        <v>102</v>
      </c>
      <c r="H2" s="9" t="s">
        <v>103</v>
      </c>
      <c r="J2" s="12">
        <v>0.1</v>
      </c>
    </row>
    <row r="3" spans="1:10">
      <c r="A3" s="3" t="s">
        <v>1</v>
      </c>
      <c r="B3" s="3" t="s">
        <v>2</v>
      </c>
      <c r="C3" s="10"/>
      <c r="D3" s="10"/>
      <c r="E3" s="10"/>
      <c r="F3" s="10"/>
      <c r="G3" s="10"/>
      <c r="H3" s="10"/>
    </row>
    <row r="4" spans="1:10">
      <c r="A4" s="4">
        <v>1</v>
      </c>
      <c r="B4" s="5" t="s">
        <v>3</v>
      </c>
      <c r="C4" s="4">
        <v>10</v>
      </c>
      <c r="D4" s="4">
        <v>0</v>
      </c>
      <c r="E4" s="4">
        <v>0</v>
      </c>
      <c r="F4" s="4">
        <v>0</v>
      </c>
      <c r="G4" s="4">
        <v>0</v>
      </c>
      <c r="H4" s="4">
        <v>0</v>
      </c>
      <c r="I4" s="11"/>
      <c r="J4">
        <f>IF(COUNTIF(C4:H4,"&gt;0")&gt;COUNT(C4:H4)*$J$2,SUM(C4:H4)/COUNTIF(C4:H4,"&gt;0"),"n/a")</f>
        <v>10</v>
      </c>
    </row>
    <row r="5" spans="1:10">
      <c r="A5" s="4">
        <v>2</v>
      </c>
      <c r="B5" s="5" t="s">
        <v>4</v>
      </c>
      <c r="C5" s="4">
        <v>0</v>
      </c>
      <c r="D5" s="4">
        <v>0</v>
      </c>
      <c r="E5" s="4">
        <v>0</v>
      </c>
      <c r="F5" s="4">
        <v>0</v>
      </c>
      <c r="G5" s="4">
        <v>0</v>
      </c>
      <c r="H5" s="4">
        <v>0</v>
      </c>
      <c r="J5" t="str">
        <f t="shared" ref="J5:J68" si="0">IF(COUNTIF(C5:H5,"&gt;0")&gt;COUNT(C5:H5)*$J$2,SUM(C5:H5)/COUNTIF(C5:H5,"&gt;0"),"n/a")</f>
        <v>n/a</v>
      </c>
    </row>
    <row r="6" spans="1:10">
      <c r="A6" s="4">
        <v>3</v>
      </c>
      <c r="B6" s="5" t="s">
        <v>5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J6" t="str">
        <f t="shared" si="0"/>
        <v>n/a</v>
      </c>
    </row>
    <row r="7" spans="1:10">
      <c r="A7" s="4">
        <v>4</v>
      </c>
      <c r="B7" s="5" t="s">
        <v>6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J7" t="str">
        <f t="shared" si="0"/>
        <v>n/a</v>
      </c>
    </row>
    <row r="8" spans="1:10">
      <c r="A8" s="4">
        <v>5</v>
      </c>
      <c r="B8" s="5" t="s">
        <v>7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J8" t="str">
        <f t="shared" si="0"/>
        <v>n/a</v>
      </c>
    </row>
    <row r="9" spans="1:10">
      <c r="A9" s="4">
        <v>6</v>
      </c>
      <c r="B9" s="5" t="s">
        <v>8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J9" t="str">
        <f t="shared" si="0"/>
        <v>n/a</v>
      </c>
    </row>
    <row r="10" spans="1:10">
      <c r="A10" s="4">
        <v>7</v>
      </c>
      <c r="B10" s="5" t="s">
        <v>9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J10" t="str">
        <f t="shared" si="0"/>
        <v>n/a</v>
      </c>
    </row>
    <row r="11" spans="1:10">
      <c r="A11" s="4">
        <v>8</v>
      </c>
      <c r="B11" s="5" t="s">
        <v>10</v>
      </c>
      <c r="C11" s="4">
        <v>0</v>
      </c>
      <c r="D11" s="4">
        <v>0</v>
      </c>
      <c r="E11" s="4">
        <v>0</v>
      </c>
      <c r="F11" s="4">
        <v>0</v>
      </c>
      <c r="G11" s="4">
        <v>0</v>
      </c>
      <c r="H11" s="4">
        <v>0</v>
      </c>
      <c r="J11" t="str">
        <f t="shared" si="0"/>
        <v>n/a</v>
      </c>
    </row>
    <row r="12" spans="1:10">
      <c r="A12" s="4">
        <v>9</v>
      </c>
      <c r="B12" s="5" t="s">
        <v>11</v>
      </c>
      <c r="C12" s="4">
        <v>0</v>
      </c>
      <c r="D12" s="4">
        <v>0</v>
      </c>
      <c r="E12" s="4">
        <v>0</v>
      </c>
      <c r="F12" s="4">
        <v>0</v>
      </c>
      <c r="G12" s="4">
        <v>0</v>
      </c>
      <c r="H12" s="4">
        <v>0</v>
      </c>
      <c r="J12" t="str">
        <f t="shared" si="0"/>
        <v>n/a</v>
      </c>
    </row>
    <row r="13" spans="1:10">
      <c r="A13" s="4">
        <v>10</v>
      </c>
      <c r="B13" s="5" t="s">
        <v>12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J13" t="str">
        <f t="shared" si="0"/>
        <v>n/a</v>
      </c>
    </row>
    <row r="14" spans="1:10">
      <c r="A14" s="4">
        <v>11</v>
      </c>
      <c r="B14" s="5" t="s">
        <v>13</v>
      </c>
      <c r="C14" s="4">
        <v>0</v>
      </c>
      <c r="D14" s="4">
        <v>0</v>
      </c>
      <c r="E14" s="4">
        <v>0</v>
      </c>
      <c r="F14" s="4">
        <v>0</v>
      </c>
      <c r="G14" s="4">
        <v>0</v>
      </c>
      <c r="H14" s="4">
        <v>0</v>
      </c>
      <c r="J14" t="str">
        <f t="shared" si="0"/>
        <v>n/a</v>
      </c>
    </row>
    <row r="15" spans="1:10">
      <c r="A15" s="4">
        <v>12</v>
      </c>
      <c r="B15" s="5" t="s">
        <v>14</v>
      </c>
      <c r="C15" s="4">
        <v>0</v>
      </c>
      <c r="D15" s="4">
        <v>0</v>
      </c>
      <c r="E15" s="4">
        <v>0</v>
      </c>
      <c r="F15" s="4">
        <v>0</v>
      </c>
      <c r="G15" s="4">
        <v>0</v>
      </c>
      <c r="H15" s="4">
        <v>0</v>
      </c>
      <c r="J15" t="str">
        <f t="shared" si="0"/>
        <v>n/a</v>
      </c>
    </row>
    <row r="16" spans="1:10">
      <c r="A16" s="4">
        <v>13</v>
      </c>
      <c r="B16" s="5" t="s">
        <v>15</v>
      </c>
      <c r="C16" s="4">
        <v>0</v>
      </c>
      <c r="D16" s="4">
        <v>0</v>
      </c>
      <c r="E16" s="4">
        <v>0</v>
      </c>
      <c r="F16" s="4">
        <v>0</v>
      </c>
      <c r="G16" s="4">
        <v>0</v>
      </c>
      <c r="H16" s="4">
        <v>0</v>
      </c>
      <c r="J16" t="str">
        <f t="shared" si="0"/>
        <v>n/a</v>
      </c>
    </row>
    <row r="17" spans="1:10">
      <c r="A17" s="4">
        <v>14</v>
      </c>
      <c r="B17" s="5" t="s">
        <v>16</v>
      </c>
      <c r="C17" s="4">
        <v>0</v>
      </c>
      <c r="D17" s="4">
        <v>0</v>
      </c>
      <c r="E17" s="4">
        <v>0</v>
      </c>
      <c r="F17" s="4">
        <v>0</v>
      </c>
      <c r="G17" s="4">
        <v>0</v>
      </c>
      <c r="H17" s="4">
        <v>0</v>
      </c>
      <c r="J17" t="str">
        <f t="shared" si="0"/>
        <v>n/a</v>
      </c>
    </row>
    <row r="18" spans="1:10">
      <c r="A18" s="4">
        <v>15</v>
      </c>
      <c r="B18" s="5" t="s">
        <v>17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J18" t="str">
        <f t="shared" si="0"/>
        <v>n/a</v>
      </c>
    </row>
    <row r="19" spans="1:10">
      <c r="A19" s="4">
        <v>16</v>
      </c>
      <c r="B19" s="5" t="s">
        <v>18</v>
      </c>
      <c r="C19" s="4">
        <v>0</v>
      </c>
      <c r="D19" s="4">
        <v>0</v>
      </c>
      <c r="E19" s="4">
        <v>0</v>
      </c>
      <c r="F19" s="4">
        <v>0</v>
      </c>
      <c r="G19" s="4">
        <v>0</v>
      </c>
      <c r="H19" s="4">
        <v>0</v>
      </c>
      <c r="J19" t="str">
        <f t="shared" si="0"/>
        <v>n/a</v>
      </c>
    </row>
    <row r="20" spans="1:10">
      <c r="A20" s="4">
        <v>17</v>
      </c>
      <c r="B20" s="5" t="s">
        <v>91</v>
      </c>
      <c r="C20" s="4">
        <v>0</v>
      </c>
      <c r="D20" s="4">
        <v>0</v>
      </c>
      <c r="E20" s="4">
        <v>0</v>
      </c>
      <c r="F20" s="4">
        <v>0</v>
      </c>
      <c r="G20" s="4">
        <v>0</v>
      </c>
      <c r="H20" s="4">
        <v>0</v>
      </c>
      <c r="J20" t="str">
        <f t="shared" si="0"/>
        <v>n/a</v>
      </c>
    </row>
    <row r="21" spans="1:10">
      <c r="A21" s="4">
        <v>18</v>
      </c>
      <c r="B21" s="5" t="s">
        <v>19</v>
      </c>
      <c r="C21" s="4">
        <v>0</v>
      </c>
      <c r="D21" s="4">
        <v>0</v>
      </c>
      <c r="E21" s="4">
        <v>0</v>
      </c>
      <c r="F21" s="4">
        <v>0</v>
      </c>
      <c r="G21" s="4">
        <v>0</v>
      </c>
      <c r="H21" s="4">
        <v>0</v>
      </c>
      <c r="J21" t="str">
        <f t="shared" si="0"/>
        <v>n/a</v>
      </c>
    </row>
    <row r="22" spans="1:10">
      <c r="A22" s="4">
        <v>19</v>
      </c>
      <c r="B22" s="5" t="s">
        <v>20</v>
      </c>
      <c r="C22" s="4">
        <v>0</v>
      </c>
      <c r="D22" s="4">
        <v>0</v>
      </c>
      <c r="E22" s="4">
        <v>0</v>
      </c>
      <c r="F22" s="4">
        <v>0</v>
      </c>
      <c r="G22" s="4">
        <v>0</v>
      </c>
      <c r="H22" s="4">
        <v>0</v>
      </c>
      <c r="J22" t="str">
        <f t="shared" si="0"/>
        <v>n/a</v>
      </c>
    </row>
    <row r="23" spans="1:10">
      <c r="A23" s="4">
        <v>20</v>
      </c>
      <c r="B23" s="5" t="s">
        <v>21</v>
      </c>
      <c r="C23" s="4">
        <v>0</v>
      </c>
      <c r="D23" s="4">
        <v>0</v>
      </c>
      <c r="E23" s="4">
        <v>0</v>
      </c>
      <c r="F23" s="4">
        <v>0</v>
      </c>
      <c r="G23" s="4">
        <v>0</v>
      </c>
      <c r="H23" s="4">
        <v>0</v>
      </c>
      <c r="J23" t="str">
        <f t="shared" si="0"/>
        <v>n/a</v>
      </c>
    </row>
    <row r="24" spans="1:10">
      <c r="A24" s="4">
        <v>21</v>
      </c>
      <c r="B24" s="6" t="s">
        <v>96</v>
      </c>
      <c r="C24" s="4">
        <v>0</v>
      </c>
      <c r="D24" s="4">
        <v>0</v>
      </c>
      <c r="E24" s="4">
        <v>0</v>
      </c>
      <c r="F24" s="4">
        <v>0</v>
      </c>
      <c r="G24" s="4">
        <v>0</v>
      </c>
      <c r="H24" s="4">
        <v>0</v>
      </c>
      <c r="J24" t="str">
        <f t="shared" si="0"/>
        <v>n/a</v>
      </c>
    </row>
    <row r="25" spans="1:10">
      <c r="A25" s="4">
        <v>22</v>
      </c>
      <c r="B25" s="5" t="s">
        <v>22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  <c r="J25" t="str">
        <f t="shared" si="0"/>
        <v>n/a</v>
      </c>
    </row>
    <row r="26" spans="1:10">
      <c r="A26" s="4">
        <v>23</v>
      </c>
      <c r="B26" s="5" t="s">
        <v>23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  <c r="J26" t="str">
        <f t="shared" si="0"/>
        <v>n/a</v>
      </c>
    </row>
    <row r="27" spans="1:10">
      <c r="A27" s="4">
        <v>24</v>
      </c>
      <c r="B27" s="5" t="s">
        <v>88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  <c r="J27" t="str">
        <f t="shared" si="0"/>
        <v>n/a</v>
      </c>
    </row>
    <row r="28" spans="1:10">
      <c r="A28" s="4">
        <v>25</v>
      </c>
      <c r="B28" s="5" t="s">
        <v>24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  <c r="J28" t="str">
        <f t="shared" si="0"/>
        <v>n/a</v>
      </c>
    </row>
    <row r="29" spans="1:10">
      <c r="A29" s="4">
        <v>26</v>
      </c>
      <c r="B29" s="5" t="s">
        <v>25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  <c r="J29" t="str">
        <f t="shared" si="0"/>
        <v>n/a</v>
      </c>
    </row>
    <row r="30" spans="1:10">
      <c r="A30" s="4">
        <v>27</v>
      </c>
      <c r="B30" s="5" t="s">
        <v>93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  <c r="J30" t="str">
        <f t="shared" si="0"/>
        <v>n/a</v>
      </c>
    </row>
    <row r="31" spans="1:10">
      <c r="A31" s="4">
        <v>28</v>
      </c>
      <c r="B31" s="5" t="s">
        <v>26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  <c r="J31" t="str">
        <f t="shared" si="0"/>
        <v>n/a</v>
      </c>
    </row>
    <row r="32" spans="1:10">
      <c r="A32" s="4">
        <v>29</v>
      </c>
      <c r="B32" s="5" t="s">
        <v>27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  <c r="J32" t="str">
        <f t="shared" si="0"/>
        <v>n/a</v>
      </c>
    </row>
    <row r="33" spans="1:10">
      <c r="A33" s="4">
        <v>30</v>
      </c>
      <c r="B33" s="5" t="s">
        <v>28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  <c r="J33" t="str">
        <f t="shared" si="0"/>
        <v>n/a</v>
      </c>
    </row>
    <row r="34" spans="1:10">
      <c r="A34" s="4">
        <v>31</v>
      </c>
      <c r="B34" s="5" t="s">
        <v>29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  <c r="J34" t="str">
        <f t="shared" si="0"/>
        <v>n/a</v>
      </c>
    </row>
    <row r="35" spans="1:10">
      <c r="A35" s="4">
        <v>32</v>
      </c>
      <c r="B35" s="5" t="s">
        <v>30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  <c r="J35" t="str">
        <f t="shared" si="0"/>
        <v>n/a</v>
      </c>
    </row>
    <row r="36" spans="1:10">
      <c r="A36" s="4">
        <v>33</v>
      </c>
      <c r="B36" s="5" t="s">
        <v>31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  <c r="J36" t="str">
        <f t="shared" si="0"/>
        <v>n/a</v>
      </c>
    </row>
    <row r="37" spans="1:10">
      <c r="A37" s="4">
        <v>34</v>
      </c>
      <c r="B37" s="5" t="s">
        <v>33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  <c r="J37" t="str">
        <f t="shared" si="0"/>
        <v>n/a</v>
      </c>
    </row>
    <row r="38" spans="1:10">
      <c r="A38" s="4">
        <v>35</v>
      </c>
      <c r="B38" s="5" t="s">
        <v>34</v>
      </c>
      <c r="C38" s="4">
        <v>0</v>
      </c>
      <c r="D38" s="4">
        <v>0</v>
      </c>
      <c r="E38" s="4">
        <v>0</v>
      </c>
      <c r="F38" s="4">
        <v>0</v>
      </c>
      <c r="G38" s="4">
        <v>0</v>
      </c>
      <c r="H38" s="4">
        <v>0</v>
      </c>
      <c r="J38" t="str">
        <f t="shared" si="0"/>
        <v>n/a</v>
      </c>
    </row>
    <row r="39" spans="1:10">
      <c r="A39" s="4">
        <v>36</v>
      </c>
      <c r="B39" s="5" t="s">
        <v>35</v>
      </c>
      <c r="C39" s="4">
        <v>0</v>
      </c>
      <c r="D39" s="4">
        <v>0</v>
      </c>
      <c r="E39" s="4">
        <v>0</v>
      </c>
      <c r="F39" s="4">
        <v>0</v>
      </c>
      <c r="G39" s="4">
        <v>0</v>
      </c>
      <c r="H39" s="4">
        <v>0</v>
      </c>
      <c r="J39" t="str">
        <f t="shared" si="0"/>
        <v>n/a</v>
      </c>
    </row>
    <row r="40" spans="1:10">
      <c r="A40" s="4">
        <v>37</v>
      </c>
      <c r="B40" s="5" t="s">
        <v>36</v>
      </c>
      <c r="C40" s="4">
        <v>0</v>
      </c>
      <c r="D40" s="4">
        <v>0</v>
      </c>
      <c r="E40" s="4">
        <v>0</v>
      </c>
      <c r="F40" s="4">
        <v>0</v>
      </c>
      <c r="G40" s="4">
        <v>0</v>
      </c>
      <c r="H40" s="4">
        <v>0</v>
      </c>
      <c r="J40" t="str">
        <f t="shared" si="0"/>
        <v>n/a</v>
      </c>
    </row>
    <row r="41" spans="1:10">
      <c r="A41" s="4">
        <v>38</v>
      </c>
      <c r="B41" s="5" t="s">
        <v>37</v>
      </c>
      <c r="C41" s="4">
        <v>0</v>
      </c>
      <c r="D41" s="4">
        <v>0</v>
      </c>
      <c r="E41" s="4">
        <v>0</v>
      </c>
      <c r="F41" s="4">
        <v>0</v>
      </c>
      <c r="G41" s="4">
        <v>0</v>
      </c>
      <c r="H41" s="4">
        <v>0</v>
      </c>
      <c r="J41" t="str">
        <f t="shared" si="0"/>
        <v>n/a</v>
      </c>
    </row>
    <row r="42" spans="1:10">
      <c r="A42" s="4">
        <v>39</v>
      </c>
      <c r="B42" s="5" t="s">
        <v>38</v>
      </c>
      <c r="C42" s="4">
        <v>0</v>
      </c>
      <c r="D42" s="4">
        <v>0</v>
      </c>
      <c r="E42" s="4">
        <v>0</v>
      </c>
      <c r="F42" s="4">
        <v>0</v>
      </c>
      <c r="G42" s="4">
        <v>0</v>
      </c>
      <c r="H42" s="4">
        <v>0</v>
      </c>
      <c r="J42" t="str">
        <f t="shared" si="0"/>
        <v>n/a</v>
      </c>
    </row>
    <row r="43" spans="1:10">
      <c r="A43" s="4">
        <v>40</v>
      </c>
      <c r="B43" s="5" t="s">
        <v>39</v>
      </c>
      <c r="C43" s="4">
        <v>0</v>
      </c>
      <c r="D43" s="4">
        <v>0</v>
      </c>
      <c r="E43" s="4">
        <v>0</v>
      </c>
      <c r="F43" s="4">
        <v>0</v>
      </c>
      <c r="G43" s="4">
        <v>0</v>
      </c>
      <c r="H43" s="4">
        <v>0</v>
      </c>
      <c r="J43" t="str">
        <f t="shared" si="0"/>
        <v>n/a</v>
      </c>
    </row>
    <row r="44" spans="1:10">
      <c r="A44" s="4">
        <v>41</v>
      </c>
      <c r="B44" s="5" t="s">
        <v>32</v>
      </c>
      <c r="C44" s="4">
        <v>0</v>
      </c>
      <c r="D44" s="4">
        <v>0</v>
      </c>
      <c r="E44" s="4">
        <v>0</v>
      </c>
      <c r="F44" s="4">
        <v>0</v>
      </c>
      <c r="G44" s="4">
        <v>0</v>
      </c>
      <c r="H44" s="4">
        <v>0</v>
      </c>
      <c r="J44" t="str">
        <f t="shared" si="0"/>
        <v>n/a</v>
      </c>
    </row>
    <row r="45" spans="1:10">
      <c r="A45" s="4">
        <v>42</v>
      </c>
      <c r="B45" s="5" t="s">
        <v>94</v>
      </c>
      <c r="C45" s="4">
        <v>0</v>
      </c>
      <c r="D45" s="4">
        <v>0</v>
      </c>
      <c r="E45" s="4">
        <v>0</v>
      </c>
      <c r="F45" s="4">
        <v>0</v>
      </c>
      <c r="G45" s="4">
        <v>0</v>
      </c>
      <c r="H45" s="4">
        <v>0</v>
      </c>
      <c r="J45" t="str">
        <f t="shared" si="0"/>
        <v>n/a</v>
      </c>
    </row>
    <row r="46" spans="1:10">
      <c r="A46" s="4">
        <v>43</v>
      </c>
      <c r="B46" s="5" t="s">
        <v>40</v>
      </c>
      <c r="C46" s="4">
        <v>0</v>
      </c>
      <c r="D46" s="4">
        <v>0</v>
      </c>
      <c r="E46" s="4">
        <v>0</v>
      </c>
      <c r="F46" s="4">
        <v>0</v>
      </c>
      <c r="G46" s="4">
        <v>0</v>
      </c>
      <c r="H46" s="4">
        <v>0</v>
      </c>
      <c r="J46" t="str">
        <f t="shared" si="0"/>
        <v>n/a</v>
      </c>
    </row>
    <row r="47" spans="1:10">
      <c r="A47" s="4">
        <v>44</v>
      </c>
      <c r="B47" s="5" t="s">
        <v>41</v>
      </c>
      <c r="C47" s="4">
        <v>0</v>
      </c>
      <c r="D47" s="4">
        <v>0</v>
      </c>
      <c r="E47" s="4">
        <v>0</v>
      </c>
      <c r="F47" s="4">
        <v>0</v>
      </c>
      <c r="G47" s="4">
        <v>0</v>
      </c>
      <c r="H47" s="4">
        <v>0</v>
      </c>
      <c r="J47" t="str">
        <f t="shared" si="0"/>
        <v>n/a</v>
      </c>
    </row>
    <row r="48" spans="1:10">
      <c r="A48" s="4">
        <v>45</v>
      </c>
      <c r="B48" s="5" t="s">
        <v>42</v>
      </c>
      <c r="C48" s="4">
        <v>0</v>
      </c>
      <c r="D48" s="4">
        <v>0</v>
      </c>
      <c r="E48" s="4">
        <v>0</v>
      </c>
      <c r="F48" s="4">
        <v>0</v>
      </c>
      <c r="G48" s="4">
        <v>0</v>
      </c>
      <c r="H48" s="4">
        <v>0</v>
      </c>
      <c r="J48" t="str">
        <f t="shared" si="0"/>
        <v>n/a</v>
      </c>
    </row>
    <row r="49" spans="1:10">
      <c r="A49" s="4">
        <v>46</v>
      </c>
      <c r="B49" s="5" t="s">
        <v>43</v>
      </c>
      <c r="C49" s="4">
        <v>0</v>
      </c>
      <c r="D49" s="4">
        <v>0</v>
      </c>
      <c r="E49" s="4">
        <v>0</v>
      </c>
      <c r="F49" s="4">
        <v>0</v>
      </c>
      <c r="G49" s="4">
        <v>0</v>
      </c>
      <c r="H49" s="4">
        <v>0</v>
      </c>
      <c r="J49" t="str">
        <f t="shared" si="0"/>
        <v>n/a</v>
      </c>
    </row>
    <row r="50" spans="1:10">
      <c r="A50" s="4">
        <v>47</v>
      </c>
      <c r="B50" s="5" t="s">
        <v>44</v>
      </c>
      <c r="C50" s="4">
        <v>0</v>
      </c>
      <c r="D50" s="4">
        <v>0</v>
      </c>
      <c r="E50" s="4">
        <v>0</v>
      </c>
      <c r="F50" s="4">
        <v>0</v>
      </c>
      <c r="G50" s="4">
        <v>0</v>
      </c>
      <c r="H50" s="4">
        <v>0</v>
      </c>
      <c r="J50" t="str">
        <f t="shared" si="0"/>
        <v>n/a</v>
      </c>
    </row>
    <row r="51" spans="1:10">
      <c r="A51" s="4">
        <v>48</v>
      </c>
      <c r="B51" s="5" t="s">
        <v>45</v>
      </c>
      <c r="C51" s="4">
        <v>0</v>
      </c>
      <c r="D51" s="4">
        <v>0</v>
      </c>
      <c r="E51" s="4">
        <v>0</v>
      </c>
      <c r="F51" s="4">
        <v>0</v>
      </c>
      <c r="G51" s="4">
        <v>0</v>
      </c>
      <c r="H51" s="4">
        <v>0</v>
      </c>
      <c r="J51" t="str">
        <f t="shared" si="0"/>
        <v>n/a</v>
      </c>
    </row>
    <row r="52" spans="1:10">
      <c r="A52" s="4">
        <v>49</v>
      </c>
      <c r="B52" s="5" t="s">
        <v>46</v>
      </c>
      <c r="C52" s="4">
        <v>0</v>
      </c>
      <c r="D52" s="4">
        <v>0</v>
      </c>
      <c r="E52" s="4">
        <v>0</v>
      </c>
      <c r="F52" s="4">
        <v>0</v>
      </c>
      <c r="G52" s="4">
        <v>0</v>
      </c>
      <c r="H52" s="4">
        <v>0</v>
      </c>
      <c r="J52" t="str">
        <f t="shared" si="0"/>
        <v>n/a</v>
      </c>
    </row>
    <row r="53" spans="1:10">
      <c r="A53" s="4">
        <v>50</v>
      </c>
      <c r="B53" s="5" t="s">
        <v>47</v>
      </c>
      <c r="C53" s="4">
        <v>0</v>
      </c>
      <c r="D53" s="4">
        <v>0</v>
      </c>
      <c r="E53" s="4">
        <v>0</v>
      </c>
      <c r="F53" s="4">
        <v>0</v>
      </c>
      <c r="G53" s="4">
        <v>0</v>
      </c>
      <c r="H53" s="4">
        <v>0</v>
      </c>
      <c r="J53" t="str">
        <f t="shared" si="0"/>
        <v>n/a</v>
      </c>
    </row>
    <row r="54" spans="1:10">
      <c r="A54" s="4">
        <v>51</v>
      </c>
      <c r="B54" s="5" t="s">
        <v>48</v>
      </c>
      <c r="C54" s="4">
        <v>0</v>
      </c>
      <c r="D54" s="4">
        <v>0</v>
      </c>
      <c r="E54" s="4">
        <v>0</v>
      </c>
      <c r="F54" s="4">
        <v>0</v>
      </c>
      <c r="G54" s="4">
        <v>0</v>
      </c>
      <c r="H54" s="4">
        <v>0</v>
      </c>
      <c r="J54" t="str">
        <f t="shared" si="0"/>
        <v>n/a</v>
      </c>
    </row>
    <row r="55" spans="1:10">
      <c r="A55" s="4">
        <v>52</v>
      </c>
      <c r="B55" s="5" t="s">
        <v>49</v>
      </c>
      <c r="C55" s="4">
        <v>0</v>
      </c>
      <c r="D55" s="4">
        <v>0</v>
      </c>
      <c r="E55" s="4">
        <v>0</v>
      </c>
      <c r="F55" s="4">
        <v>0</v>
      </c>
      <c r="G55" s="4">
        <v>0</v>
      </c>
      <c r="H55" s="4">
        <v>0</v>
      </c>
      <c r="J55" t="str">
        <f t="shared" si="0"/>
        <v>n/a</v>
      </c>
    </row>
    <row r="56" spans="1:10">
      <c r="A56" s="4">
        <v>53</v>
      </c>
      <c r="B56" s="5" t="s">
        <v>50</v>
      </c>
      <c r="C56" s="4">
        <v>0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J56" t="str">
        <f t="shared" si="0"/>
        <v>n/a</v>
      </c>
    </row>
    <row r="57" spans="1:10">
      <c r="A57" s="4">
        <v>54</v>
      </c>
      <c r="B57" s="5" t="s">
        <v>95</v>
      </c>
      <c r="C57" s="4">
        <v>0</v>
      </c>
      <c r="D57" s="4">
        <v>0</v>
      </c>
      <c r="E57" s="4">
        <v>0</v>
      </c>
      <c r="F57" s="4">
        <v>0</v>
      </c>
      <c r="G57" s="4">
        <v>0</v>
      </c>
      <c r="H57" s="4">
        <v>0</v>
      </c>
      <c r="J57" t="str">
        <f t="shared" si="0"/>
        <v>n/a</v>
      </c>
    </row>
    <row r="58" spans="1:10">
      <c r="A58" s="4">
        <v>55</v>
      </c>
      <c r="B58" s="5" t="s">
        <v>97</v>
      </c>
      <c r="C58" s="4">
        <v>0</v>
      </c>
      <c r="D58" s="4">
        <v>0</v>
      </c>
      <c r="E58" s="4">
        <v>0</v>
      </c>
      <c r="F58" s="4">
        <v>0</v>
      </c>
      <c r="G58" s="4">
        <v>0</v>
      </c>
      <c r="H58" s="4">
        <v>0</v>
      </c>
      <c r="J58" t="str">
        <f t="shared" si="0"/>
        <v>n/a</v>
      </c>
    </row>
    <row r="59" spans="1:10">
      <c r="A59" s="4">
        <v>56</v>
      </c>
      <c r="B59" s="5" t="s">
        <v>51</v>
      </c>
      <c r="C59" s="4">
        <v>0</v>
      </c>
      <c r="D59" s="4">
        <v>0</v>
      </c>
      <c r="E59" s="4">
        <v>0</v>
      </c>
      <c r="F59" s="4">
        <v>0</v>
      </c>
      <c r="G59" s="4">
        <v>0</v>
      </c>
      <c r="H59" s="4">
        <v>0</v>
      </c>
      <c r="J59" t="str">
        <f t="shared" si="0"/>
        <v>n/a</v>
      </c>
    </row>
    <row r="60" spans="1:10">
      <c r="A60" s="4">
        <v>57</v>
      </c>
      <c r="B60" s="5" t="s">
        <v>52</v>
      </c>
      <c r="C60" s="4">
        <v>0</v>
      </c>
      <c r="D60" s="4">
        <v>0</v>
      </c>
      <c r="E60" s="4">
        <v>0</v>
      </c>
      <c r="F60" s="4">
        <v>0</v>
      </c>
      <c r="G60" s="4">
        <v>0</v>
      </c>
      <c r="H60" s="4">
        <v>0</v>
      </c>
      <c r="J60" t="str">
        <f t="shared" si="0"/>
        <v>n/a</v>
      </c>
    </row>
    <row r="61" spans="1:10">
      <c r="A61" s="4">
        <v>58</v>
      </c>
      <c r="B61" s="5" t="s">
        <v>53</v>
      </c>
      <c r="C61" s="4">
        <v>0</v>
      </c>
      <c r="D61" s="4">
        <v>0</v>
      </c>
      <c r="E61" s="4">
        <v>0</v>
      </c>
      <c r="F61" s="4">
        <v>0</v>
      </c>
      <c r="G61" s="4">
        <v>0</v>
      </c>
      <c r="H61" s="4">
        <v>0</v>
      </c>
      <c r="J61" t="str">
        <f t="shared" si="0"/>
        <v>n/a</v>
      </c>
    </row>
    <row r="62" spans="1:10">
      <c r="A62" s="4">
        <v>59</v>
      </c>
      <c r="B62" s="5" t="s">
        <v>54</v>
      </c>
      <c r="C62" s="4">
        <v>0</v>
      </c>
      <c r="D62" s="4">
        <v>0</v>
      </c>
      <c r="E62" s="4">
        <v>0</v>
      </c>
      <c r="F62" s="4">
        <v>0</v>
      </c>
      <c r="G62" s="4">
        <v>0</v>
      </c>
      <c r="H62" s="4">
        <v>0</v>
      </c>
      <c r="J62" t="str">
        <f t="shared" si="0"/>
        <v>n/a</v>
      </c>
    </row>
    <row r="63" spans="1:10">
      <c r="A63" s="4">
        <v>60</v>
      </c>
      <c r="B63" s="5" t="s">
        <v>55</v>
      </c>
      <c r="C63" s="4">
        <v>0</v>
      </c>
      <c r="D63" s="4">
        <v>0</v>
      </c>
      <c r="E63" s="4">
        <v>0</v>
      </c>
      <c r="F63" s="4">
        <v>0</v>
      </c>
      <c r="G63" s="4">
        <v>0</v>
      </c>
      <c r="H63" s="4">
        <v>0</v>
      </c>
      <c r="J63" t="str">
        <f t="shared" si="0"/>
        <v>n/a</v>
      </c>
    </row>
    <row r="64" spans="1:10">
      <c r="A64" s="4">
        <v>61</v>
      </c>
      <c r="B64" s="5" t="s">
        <v>56</v>
      </c>
      <c r="C64" s="4">
        <v>0</v>
      </c>
      <c r="D64" s="4">
        <v>0</v>
      </c>
      <c r="E64" s="4">
        <v>0</v>
      </c>
      <c r="F64" s="4">
        <v>0</v>
      </c>
      <c r="G64" s="4">
        <v>0</v>
      </c>
      <c r="H64" s="4">
        <v>0</v>
      </c>
      <c r="J64" t="str">
        <f t="shared" si="0"/>
        <v>n/a</v>
      </c>
    </row>
    <row r="65" spans="1:10">
      <c r="A65" s="4">
        <v>62</v>
      </c>
      <c r="B65" s="5" t="s">
        <v>87</v>
      </c>
      <c r="C65" s="4">
        <v>0</v>
      </c>
      <c r="D65" s="4">
        <v>0</v>
      </c>
      <c r="E65" s="4">
        <v>0</v>
      </c>
      <c r="F65" s="4">
        <v>0</v>
      </c>
      <c r="G65" s="4">
        <v>0</v>
      </c>
      <c r="H65" s="4">
        <v>0</v>
      </c>
      <c r="J65" t="str">
        <f t="shared" si="0"/>
        <v>n/a</v>
      </c>
    </row>
    <row r="66" spans="1:10">
      <c r="A66" s="4">
        <v>63</v>
      </c>
      <c r="B66" s="5" t="s">
        <v>57</v>
      </c>
      <c r="C66" s="4">
        <v>0</v>
      </c>
      <c r="D66" s="4">
        <v>0</v>
      </c>
      <c r="E66" s="4">
        <v>0</v>
      </c>
      <c r="F66" s="4">
        <v>0</v>
      </c>
      <c r="G66" s="4">
        <v>0</v>
      </c>
      <c r="H66" s="4">
        <v>0</v>
      </c>
      <c r="J66" t="str">
        <f t="shared" si="0"/>
        <v>n/a</v>
      </c>
    </row>
    <row r="67" spans="1:10">
      <c r="A67" s="4">
        <v>64</v>
      </c>
      <c r="B67" s="5" t="s">
        <v>58</v>
      </c>
      <c r="C67" s="4">
        <v>0</v>
      </c>
      <c r="D67" s="4">
        <v>0</v>
      </c>
      <c r="E67" s="4">
        <v>0</v>
      </c>
      <c r="F67" s="4">
        <v>0</v>
      </c>
      <c r="G67" s="4">
        <v>0</v>
      </c>
      <c r="H67" s="4">
        <v>0</v>
      </c>
      <c r="J67" t="str">
        <f t="shared" si="0"/>
        <v>n/a</v>
      </c>
    </row>
    <row r="68" spans="1:10">
      <c r="A68" s="4">
        <v>65</v>
      </c>
      <c r="B68" s="5" t="s">
        <v>59</v>
      </c>
      <c r="C68" s="4">
        <v>0</v>
      </c>
      <c r="D68" s="4">
        <v>0</v>
      </c>
      <c r="E68" s="4">
        <v>0</v>
      </c>
      <c r="F68" s="4">
        <v>0</v>
      </c>
      <c r="G68" s="4">
        <v>0</v>
      </c>
      <c r="H68" s="4">
        <v>0</v>
      </c>
      <c r="J68" t="str">
        <f t="shared" si="0"/>
        <v>n/a</v>
      </c>
    </row>
    <row r="69" spans="1:10">
      <c r="A69" s="4">
        <v>66</v>
      </c>
      <c r="B69" s="5" t="s">
        <v>90</v>
      </c>
      <c r="C69" s="4">
        <v>0</v>
      </c>
      <c r="D69" s="4">
        <v>0</v>
      </c>
      <c r="E69" s="4">
        <v>0</v>
      </c>
      <c r="F69" s="4">
        <v>0</v>
      </c>
      <c r="G69" s="4">
        <v>0</v>
      </c>
      <c r="H69" s="4">
        <v>0</v>
      </c>
      <c r="J69" t="str">
        <f t="shared" ref="J69:J98" si="1">IF(COUNTIF(C69:H69,"&gt;0")&gt;COUNT(C69:H69)*$J$2,SUM(C69:H69)/COUNTIF(C69:H69,"&gt;0"),"n/a")</f>
        <v>n/a</v>
      </c>
    </row>
    <row r="70" spans="1:10">
      <c r="A70" s="4">
        <v>67</v>
      </c>
      <c r="B70" s="5" t="s">
        <v>60</v>
      </c>
      <c r="C70" s="4">
        <v>0</v>
      </c>
      <c r="D70" s="4">
        <v>0</v>
      </c>
      <c r="E70" s="4">
        <v>0</v>
      </c>
      <c r="F70" s="4">
        <v>0</v>
      </c>
      <c r="G70" s="4">
        <v>0</v>
      </c>
      <c r="H70" s="4">
        <v>0</v>
      </c>
      <c r="J70" t="str">
        <f t="shared" si="1"/>
        <v>n/a</v>
      </c>
    </row>
    <row r="71" spans="1:10">
      <c r="A71" s="4">
        <v>68</v>
      </c>
      <c r="B71" s="5" t="s">
        <v>61</v>
      </c>
      <c r="C71" s="4">
        <v>0</v>
      </c>
      <c r="D71" s="4">
        <v>0</v>
      </c>
      <c r="E71" s="4">
        <v>0</v>
      </c>
      <c r="F71" s="4">
        <v>0</v>
      </c>
      <c r="G71" s="4">
        <v>0</v>
      </c>
      <c r="H71" s="4">
        <v>0</v>
      </c>
      <c r="J71" t="str">
        <f t="shared" si="1"/>
        <v>n/a</v>
      </c>
    </row>
    <row r="72" spans="1:10">
      <c r="A72" s="4">
        <v>69</v>
      </c>
      <c r="B72" s="5" t="s">
        <v>62</v>
      </c>
      <c r="C72" s="4">
        <v>0</v>
      </c>
      <c r="D72" s="4">
        <v>0</v>
      </c>
      <c r="E72" s="4">
        <v>0</v>
      </c>
      <c r="F72" s="4">
        <v>0</v>
      </c>
      <c r="G72" s="4">
        <v>0</v>
      </c>
      <c r="H72" s="4">
        <v>0</v>
      </c>
      <c r="J72" t="str">
        <f t="shared" si="1"/>
        <v>n/a</v>
      </c>
    </row>
    <row r="73" spans="1:10">
      <c r="A73" s="4">
        <v>70</v>
      </c>
      <c r="B73" s="5" t="s">
        <v>63</v>
      </c>
      <c r="C73" s="4">
        <v>0</v>
      </c>
      <c r="D73" s="4">
        <v>0</v>
      </c>
      <c r="E73" s="4">
        <v>0</v>
      </c>
      <c r="F73" s="4">
        <v>0</v>
      </c>
      <c r="G73" s="4">
        <v>0</v>
      </c>
      <c r="H73" s="4">
        <v>0</v>
      </c>
      <c r="J73" t="str">
        <f t="shared" si="1"/>
        <v>n/a</v>
      </c>
    </row>
    <row r="74" spans="1:10">
      <c r="A74" s="4">
        <v>71</v>
      </c>
      <c r="B74" s="5" t="s">
        <v>64</v>
      </c>
      <c r="C74" s="4">
        <v>0</v>
      </c>
      <c r="D74" s="4">
        <v>0</v>
      </c>
      <c r="E74" s="4">
        <v>0</v>
      </c>
      <c r="F74" s="4">
        <v>0</v>
      </c>
      <c r="G74" s="4">
        <v>0</v>
      </c>
      <c r="H74" s="4">
        <v>0</v>
      </c>
      <c r="J74" t="str">
        <f t="shared" si="1"/>
        <v>n/a</v>
      </c>
    </row>
    <row r="75" spans="1:10">
      <c r="A75" s="4">
        <v>72</v>
      </c>
      <c r="B75" s="5" t="s">
        <v>65</v>
      </c>
      <c r="C75" s="4">
        <v>0</v>
      </c>
      <c r="D75" s="4">
        <v>0</v>
      </c>
      <c r="E75" s="4">
        <v>0</v>
      </c>
      <c r="F75" s="4">
        <v>0</v>
      </c>
      <c r="G75" s="4">
        <v>0</v>
      </c>
      <c r="H75" s="4">
        <v>0</v>
      </c>
      <c r="J75" t="str">
        <f t="shared" si="1"/>
        <v>n/a</v>
      </c>
    </row>
    <row r="76" spans="1:10">
      <c r="A76" s="4">
        <v>73</v>
      </c>
      <c r="B76" s="5" t="s">
        <v>66</v>
      </c>
      <c r="C76" s="4">
        <v>0</v>
      </c>
      <c r="D76" s="4">
        <v>0</v>
      </c>
      <c r="E76" s="4">
        <v>0</v>
      </c>
      <c r="F76" s="4">
        <v>0</v>
      </c>
      <c r="G76" s="4">
        <v>0</v>
      </c>
      <c r="H76" s="4">
        <v>0</v>
      </c>
      <c r="J76" t="str">
        <f t="shared" si="1"/>
        <v>n/a</v>
      </c>
    </row>
    <row r="77" spans="1:10">
      <c r="A77" s="4">
        <v>74</v>
      </c>
      <c r="B77" s="5" t="s">
        <v>67</v>
      </c>
      <c r="C77" s="4">
        <v>0</v>
      </c>
      <c r="D77" s="4">
        <v>0</v>
      </c>
      <c r="E77" s="4">
        <v>0</v>
      </c>
      <c r="F77" s="4">
        <v>0</v>
      </c>
      <c r="G77" s="4">
        <v>0</v>
      </c>
      <c r="H77" s="4">
        <v>0</v>
      </c>
      <c r="J77" t="str">
        <f t="shared" si="1"/>
        <v>n/a</v>
      </c>
    </row>
    <row r="78" spans="1:10">
      <c r="A78" s="4">
        <v>75</v>
      </c>
      <c r="B78" s="5" t="s">
        <v>68</v>
      </c>
      <c r="C78" s="4">
        <v>0</v>
      </c>
      <c r="D78" s="4">
        <v>0</v>
      </c>
      <c r="E78" s="4">
        <v>0</v>
      </c>
      <c r="F78" s="4">
        <v>0</v>
      </c>
      <c r="G78" s="4">
        <v>0</v>
      </c>
      <c r="H78" s="4">
        <v>0</v>
      </c>
      <c r="J78" t="str">
        <f t="shared" si="1"/>
        <v>n/a</v>
      </c>
    </row>
    <row r="79" spans="1:10">
      <c r="A79" s="4">
        <v>76</v>
      </c>
      <c r="B79" s="5" t="s">
        <v>69</v>
      </c>
      <c r="C79" s="4">
        <v>0</v>
      </c>
      <c r="D79" s="4">
        <v>0</v>
      </c>
      <c r="E79" s="4">
        <v>0</v>
      </c>
      <c r="F79" s="4">
        <v>0</v>
      </c>
      <c r="G79" s="4">
        <v>0</v>
      </c>
      <c r="H79" s="4">
        <v>0</v>
      </c>
      <c r="J79" t="str">
        <f t="shared" si="1"/>
        <v>n/a</v>
      </c>
    </row>
    <row r="80" spans="1:10">
      <c r="A80" s="4">
        <v>77</v>
      </c>
      <c r="B80" s="5" t="s">
        <v>70</v>
      </c>
      <c r="C80" s="4">
        <v>0</v>
      </c>
      <c r="D80" s="4">
        <v>0</v>
      </c>
      <c r="E80" s="4">
        <v>0</v>
      </c>
      <c r="F80" s="4">
        <v>0</v>
      </c>
      <c r="G80" s="4">
        <v>0</v>
      </c>
      <c r="H80" s="4">
        <v>0</v>
      </c>
      <c r="J80" t="str">
        <f t="shared" si="1"/>
        <v>n/a</v>
      </c>
    </row>
    <row r="81" spans="1:10">
      <c r="A81" s="4">
        <v>78</v>
      </c>
      <c r="B81" s="5" t="s">
        <v>71</v>
      </c>
      <c r="C81" s="4">
        <v>0</v>
      </c>
      <c r="D81" s="4">
        <v>0</v>
      </c>
      <c r="E81" s="4">
        <v>0</v>
      </c>
      <c r="F81" s="4">
        <v>0</v>
      </c>
      <c r="G81" s="4">
        <v>0</v>
      </c>
      <c r="H81" s="4">
        <v>0</v>
      </c>
      <c r="J81" t="str">
        <f t="shared" si="1"/>
        <v>n/a</v>
      </c>
    </row>
    <row r="82" spans="1:10">
      <c r="A82" s="4">
        <v>79</v>
      </c>
      <c r="B82" s="5" t="s">
        <v>92</v>
      </c>
      <c r="C82" s="4">
        <v>0</v>
      </c>
      <c r="D82" s="4">
        <v>0</v>
      </c>
      <c r="E82" s="4">
        <v>0</v>
      </c>
      <c r="F82" s="4">
        <v>0</v>
      </c>
      <c r="G82" s="4">
        <v>0</v>
      </c>
      <c r="H82" s="4">
        <v>0</v>
      </c>
      <c r="J82" t="str">
        <f t="shared" si="1"/>
        <v>n/a</v>
      </c>
    </row>
    <row r="83" spans="1:10">
      <c r="A83" s="4">
        <v>80</v>
      </c>
      <c r="B83" s="5" t="s">
        <v>72</v>
      </c>
      <c r="C83" s="4">
        <v>0</v>
      </c>
      <c r="D83" s="4">
        <v>0</v>
      </c>
      <c r="E83" s="4">
        <v>0</v>
      </c>
      <c r="F83" s="4">
        <v>0</v>
      </c>
      <c r="G83" s="4">
        <v>0</v>
      </c>
      <c r="H83" s="4">
        <v>0</v>
      </c>
      <c r="J83" t="str">
        <f t="shared" si="1"/>
        <v>n/a</v>
      </c>
    </row>
    <row r="84" spans="1:10">
      <c r="A84" s="4">
        <v>81</v>
      </c>
      <c r="B84" s="5" t="s">
        <v>73</v>
      </c>
      <c r="C84" s="4">
        <v>0</v>
      </c>
      <c r="D84" s="4">
        <v>0</v>
      </c>
      <c r="E84" s="4">
        <v>0</v>
      </c>
      <c r="F84" s="4">
        <v>0</v>
      </c>
      <c r="G84" s="4">
        <v>0</v>
      </c>
      <c r="H84" s="4">
        <v>0</v>
      </c>
      <c r="J84" t="str">
        <f t="shared" si="1"/>
        <v>n/a</v>
      </c>
    </row>
    <row r="85" spans="1:10">
      <c r="A85" s="4">
        <v>82</v>
      </c>
      <c r="B85" s="6" t="s">
        <v>89</v>
      </c>
      <c r="C85" s="4">
        <v>0</v>
      </c>
      <c r="D85" s="4">
        <v>0</v>
      </c>
      <c r="E85" s="4">
        <v>0</v>
      </c>
      <c r="F85" s="4">
        <v>0</v>
      </c>
      <c r="G85" s="4">
        <v>0</v>
      </c>
      <c r="H85" s="4">
        <v>0</v>
      </c>
      <c r="J85" t="str">
        <f t="shared" si="1"/>
        <v>n/a</v>
      </c>
    </row>
    <row r="86" spans="1:10">
      <c r="A86" s="4">
        <v>83</v>
      </c>
      <c r="B86" s="5" t="s">
        <v>74</v>
      </c>
      <c r="C86" s="4">
        <v>0</v>
      </c>
      <c r="D86" s="4">
        <v>0</v>
      </c>
      <c r="E86" s="4">
        <v>0</v>
      </c>
      <c r="F86" s="4">
        <v>0</v>
      </c>
      <c r="G86" s="4">
        <v>0</v>
      </c>
      <c r="H86" s="4">
        <v>0</v>
      </c>
      <c r="J86" t="str">
        <f t="shared" si="1"/>
        <v>n/a</v>
      </c>
    </row>
    <row r="87" spans="1:10">
      <c r="A87" s="4">
        <v>84</v>
      </c>
      <c r="B87" s="5" t="s">
        <v>75</v>
      </c>
      <c r="C87" s="4">
        <v>0</v>
      </c>
      <c r="D87" s="4">
        <v>0</v>
      </c>
      <c r="E87" s="4">
        <v>0</v>
      </c>
      <c r="F87" s="4">
        <v>0</v>
      </c>
      <c r="G87" s="4">
        <v>0</v>
      </c>
      <c r="H87" s="4">
        <v>0</v>
      </c>
      <c r="J87" t="str">
        <f t="shared" si="1"/>
        <v>n/a</v>
      </c>
    </row>
    <row r="88" spans="1:10">
      <c r="A88" s="4">
        <v>85</v>
      </c>
      <c r="B88" s="5" t="s">
        <v>76</v>
      </c>
      <c r="C88" s="4">
        <v>0</v>
      </c>
      <c r="D88" s="4">
        <v>0</v>
      </c>
      <c r="E88" s="4">
        <v>0</v>
      </c>
      <c r="F88" s="4">
        <v>0</v>
      </c>
      <c r="G88" s="4">
        <v>0</v>
      </c>
      <c r="H88" s="4">
        <v>0</v>
      </c>
      <c r="J88" t="str">
        <f t="shared" si="1"/>
        <v>n/a</v>
      </c>
    </row>
    <row r="89" spans="1:10">
      <c r="A89" s="4">
        <v>86</v>
      </c>
      <c r="B89" s="5" t="s">
        <v>77</v>
      </c>
      <c r="C89" s="4">
        <v>0</v>
      </c>
      <c r="D89" s="4">
        <v>0</v>
      </c>
      <c r="E89" s="4">
        <v>0</v>
      </c>
      <c r="F89" s="4">
        <v>0</v>
      </c>
      <c r="G89" s="4">
        <v>0</v>
      </c>
      <c r="H89" s="4">
        <v>0</v>
      </c>
      <c r="J89" t="str">
        <f t="shared" si="1"/>
        <v>n/a</v>
      </c>
    </row>
    <row r="90" spans="1:10">
      <c r="A90" s="4">
        <v>87</v>
      </c>
      <c r="B90" s="5" t="s">
        <v>78</v>
      </c>
      <c r="C90" s="4">
        <v>0</v>
      </c>
      <c r="D90" s="4">
        <v>0</v>
      </c>
      <c r="E90" s="4">
        <v>0</v>
      </c>
      <c r="F90" s="4">
        <v>0</v>
      </c>
      <c r="G90" s="4">
        <v>0</v>
      </c>
      <c r="H90" s="4">
        <v>0</v>
      </c>
      <c r="J90" t="str">
        <f t="shared" si="1"/>
        <v>n/a</v>
      </c>
    </row>
    <row r="91" spans="1:10">
      <c r="A91" s="4">
        <v>88</v>
      </c>
      <c r="B91" s="5" t="s">
        <v>79</v>
      </c>
      <c r="C91" s="4">
        <v>0</v>
      </c>
      <c r="D91" s="4">
        <v>0</v>
      </c>
      <c r="E91" s="4">
        <v>0</v>
      </c>
      <c r="F91" s="4">
        <v>0</v>
      </c>
      <c r="G91" s="4">
        <v>0</v>
      </c>
      <c r="H91" s="4">
        <v>0</v>
      </c>
      <c r="J91" t="str">
        <f t="shared" si="1"/>
        <v>n/a</v>
      </c>
    </row>
    <row r="92" spans="1:10">
      <c r="A92" s="4">
        <v>89</v>
      </c>
      <c r="B92" s="5" t="s">
        <v>80</v>
      </c>
      <c r="C92" s="4">
        <v>0</v>
      </c>
      <c r="D92" s="4">
        <v>0</v>
      </c>
      <c r="E92" s="4">
        <v>0</v>
      </c>
      <c r="F92" s="4">
        <v>0</v>
      </c>
      <c r="G92" s="4">
        <v>0</v>
      </c>
      <c r="H92" s="4">
        <v>0</v>
      </c>
      <c r="J92" t="str">
        <f t="shared" si="1"/>
        <v>n/a</v>
      </c>
    </row>
    <row r="93" spans="1:10">
      <c r="A93" s="4">
        <v>90</v>
      </c>
      <c r="B93" s="5" t="s">
        <v>81</v>
      </c>
      <c r="C93" s="4">
        <v>0</v>
      </c>
      <c r="D93" s="4">
        <v>0</v>
      </c>
      <c r="E93" s="4">
        <v>0</v>
      </c>
      <c r="F93" s="4">
        <v>0</v>
      </c>
      <c r="G93" s="4">
        <v>0</v>
      </c>
      <c r="H93" s="4">
        <v>0</v>
      </c>
      <c r="J93" t="str">
        <f t="shared" si="1"/>
        <v>n/a</v>
      </c>
    </row>
    <row r="94" spans="1:10">
      <c r="A94" s="4">
        <v>91</v>
      </c>
      <c r="B94" s="5" t="s">
        <v>82</v>
      </c>
      <c r="C94" s="4">
        <v>0</v>
      </c>
      <c r="D94" s="4">
        <v>0</v>
      </c>
      <c r="E94" s="4">
        <v>0</v>
      </c>
      <c r="F94" s="4">
        <v>0</v>
      </c>
      <c r="G94" s="4">
        <v>0</v>
      </c>
      <c r="H94" s="4">
        <v>0</v>
      </c>
      <c r="J94" t="str">
        <f t="shared" si="1"/>
        <v>n/a</v>
      </c>
    </row>
    <row r="95" spans="1:10">
      <c r="A95" s="4">
        <v>92</v>
      </c>
      <c r="B95" s="5" t="s">
        <v>83</v>
      </c>
      <c r="C95" s="4">
        <v>0</v>
      </c>
      <c r="D95" s="4">
        <v>0</v>
      </c>
      <c r="E95" s="4">
        <v>0</v>
      </c>
      <c r="F95" s="4">
        <v>0</v>
      </c>
      <c r="G95" s="4">
        <v>0</v>
      </c>
      <c r="H95" s="4">
        <v>0</v>
      </c>
      <c r="J95" t="str">
        <f t="shared" si="1"/>
        <v>n/a</v>
      </c>
    </row>
    <row r="96" spans="1:10">
      <c r="A96" s="4">
        <v>93</v>
      </c>
      <c r="B96" s="5" t="s">
        <v>84</v>
      </c>
      <c r="C96" s="4">
        <v>0</v>
      </c>
      <c r="D96" s="4">
        <v>0</v>
      </c>
      <c r="E96" s="4">
        <v>0</v>
      </c>
      <c r="F96" s="4">
        <v>0</v>
      </c>
      <c r="G96" s="4">
        <v>0</v>
      </c>
      <c r="H96" s="4">
        <v>0</v>
      </c>
      <c r="J96" t="str">
        <f t="shared" si="1"/>
        <v>n/a</v>
      </c>
    </row>
    <row r="97" spans="1:10">
      <c r="A97" s="4">
        <v>94</v>
      </c>
      <c r="B97" s="5" t="s">
        <v>85</v>
      </c>
      <c r="C97" s="4">
        <v>0</v>
      </c>
      <c r="D97" s="4">
        <v>0</v>
      </c>
      <c r="E97" s="4">
        <v>0</v>
      </c>
      <c r="F97" s="4">
        <v>0</v>
      </c>
      <c r="G97" s="4">
        <v>0</v>
      </c>
      <c r="H97" s="4">
        <v>0</v>
      </c>
      <c r="J97" t="str">
        <f t="shared" si="1"/>
        <v>n/a</v>
      </c>
    </row>
    <row r="98" spans="1:10">
      <c r="A98" s="4">
        <v>95</v>
      </c>
      <c r="B98" s="5" t="s">
        <v>86</v>
      </c>
      <c r="C98" s="4">
        <v>0</v>
      </c>
      <c r="D98" s="4">
        <v>0</v>
      </c>
      <c r="E98" s="4">
        <v>0</v>
      </c>
      <c r="F98" s="4">
        <v>0</v>
      </c>
      <c r="G98" s="4">
        <v>0</v>
      </c>
      <c r="H98" s="4">
        <v>0</v>
      </c>
      <c r="J98" t="str">
        <f t="shared" si="1"/>
        <v>n/a</v>
      </c>
    </row>
    <row r="99" spans="1:10">
      <c r="A99" s="7"/>
      <c r="B99" s="8"/>
      <c r="C99" s="7"/>
      <c r="D99" s="7"/>
      <c r="E99" s="7"/>
      <c r="F99" s="7"/>
      <c r="G99" s="7"/>
      <c r="H99" s="7"/>
    </row>
  </sheetData>
  <autoFilter ref="A3:C98">
    <sortState ref="A4:C98">
      <sortCondition ref="A3:A98"/>
    </sortState>
  </autoFilter>
  <mergeCells count="1">
    <mergeCell ref="A2:B2"/>
  </mergeCells>
  <hyperlinks>
    <hyperlink ref="B4" r:id="rId1"/>
    <hyperlink ref="B8" r:id="rId2"/>
    <hyperlink ref="B9" r:id="rId3"/>
    <hyperlink ref="B11" r:id="rId4"/>
    <hyperlink ref="B12" r:id="rId5"/>
    <hyperlink ref="B13" r:id="rId6"/>
    <hyperlink ref="B15" r:id="rId7"/>
    <hyperlink ref="B16" r:id="rId8"/>
    <hyperlink ref="B17" r:id="rId9"/>
    <hyperlink ref="B19" r:id="rId10"/>
    <hyperlink ref="B21" r:id="rId11"/>
    <hyperlink ref="B23" r:id="rId12"/>
    <hyperlink ref="B31" r:id="rId13"/>
    <hyperlink ref="B32" r:id="rId14"/>
    <hyperlink ref="B36" r:id="rId15"/>
    <hyperlink ref="B39" r:id="rId16"/>
    <hyperlink ref="B41" r:id="rId17"/>
    <hyperlink ref="B42" r:id="rId18"/>
    <hyperlink ref="B43" r:id="rId19"/>
    <hyperlink ref="B47" r:id="rId20"/>
    <hyperlink ref="B48" r:id="rId21"/>
    <hyperlink ref="B49" r:id="rId22"/>
    <hyperlink ref="B52" r:id="rId23"/>
    <hyperlink ref="B53" r:id="rId24"/>
    <hyperlink ref="B59" r:id="rId25"/>
    <hyperlink ref="B62" r:id="rId26"/>
    <hyperlink ref="B63" r:id="rId27"/>
    <hyperlink ref="B67" r:id="rId28"/>
    <hyperlink ref="B68" r:id="rId29"/>
    <hyperlink ref="B70" r:id="rId30"/>
    <hyperlink ref="B71" r:id="rId31"/>
    <hyperlink ref="B72" r:id="rId32"/>
    <hyperlink ref="B74" r:id="rId33"/>
    <hyperlink ref="B75" r:id="rId34"/>
    <hyperlink ref="B76" r:id="rId35"/>
    <hyperlink ref="B77" r:id="rId36"/>
    <hyperlink ref="B78" r:id="rId37"/>
    <hyperlink ref="B79" r:id="rId38"/>
    <hyperlink ref="B83" r:id="rId39"/>
    <hyperlink ref="B88" r:id="rId40"/>
    <hyperlink ref="B89" r:id="rId41"/>
    <hyperlink ref="B92" r:id="rId42"/>
    <hyperlink ref="B94" r:id="rId43"/>
    <hyperlink ref="B95" r:id="rId44"/>
    <hyperlink ref="B97" r:id="rId45"/>
    <hyperlink ref="B5" r:id="rId46"/>
    <hyperlink ref="B6" r:id="rId47"/>
    <hyperlink ref="B14" r:id="rId48"/>
    <hyperlink ref="B25" r:id="rId49"/>
    <hyperlink ref="B29" r:id="rId50"/>
    <hyperlink ref="B37" r:id="rId51"/>
    <hyperlink ref="B38" r:id="rId52"/>
    <hyperlink ref="B46" r:id="rId53"/>
    <hyperlink ref="B55" r:id="rId54"/>
    <hyperlink ref="B60" r:id="rId55"/>
    <hyperlink ref="B64" r:id="rId56"/>
    <hyperlink ref="B66" r:id="rId57"/>
    <hyperlink ref="B80" r:id="rId58"/>
    <hyperlink ref="B81" r:id="rId59"/>
    <hyperlink ref="B91" r:id="rId60"/>
    <hyperlink ref="B22" r:id="rId61"/>
    <hyperlink ref="B26" r:id="rId62"/>
    <hyperlink ref="B7" r:id="rId63"/>
    <hyperlink ref="B10" r:id="rId64"/>
    <hyperlink ref="B18" r:id="rId65"/>
    <hyperlink ref="B28" r:id="rId66"/>
    <hyperlink ref="B33" r:id="rId67"/>
    <hyperlink ref="B34" r:id="rId68"/>
    <hyperlink ref="B40" r:id="rId69"/>
    <hyperlink ref="B44" r:id="rId70"/>
    <hyperlink ref="B50" r:id="rId71"/>
    <hyperlink ref="B51" r:id="rId72"/>
    <hyperlink ref="B54" r:id="rId73"/>
    <hyperlink ref="B87" r:id="rId74"/>
    <hyperlink ref="B73" r:id="rId75"/>
    <hyperlink ref="B84" r:id="rId76"/>
    <hyperlink ref="B86" r:id="rId77"/>
    <hyperlink ref="B90" r:id="rId78"/>
    <hyperlink ref="B93" r:id="rId79"/>
    <hyperlink ref="B96" r:id="rId80"/>
    <hyperlink ref="B98" r:id="rId81"/>
    <hyperlink ref="B56" r:id="rId82"/>
    <hyperlink ref="B35" r:id="rId83"/>
    <hyperlink ref="B61" r:id="rId84"/>
    <hyperlink ref="B65" r:id="rId85"/>
    <hyperlink ref="B27" r:id="rId86"/>
    <hyperlink ref="B82" r:id="rId87"/>
    <hyperlink ref="B45" r:id="rId88"/>
    <hyperlink ref="B30" r:id="rId89"/>
    <hyperlink ref="B57" r:id="rId90" display="Lang&amp;Hein"/>
    <hyperlink ref="B20" r:id="rId91"/>
    <hyperlink ref="B69" r:id="rId92"/>
    <hyperlink ref="B58" r:id="rId93"/>
  </hyperlinks>
  <pageMargins left="0.7" right="0.7" top="0.75" bottom="0.75" header="0.3" footer="0.3"/>
  <pageSetup paperSize="9" orientation="portrait" horizontalDpi="4294967292" verticalDpi="4294967292"/>
  <drawing r:id="rId94"/>
  <legacyDrawing r:id="rId9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 enableFormatConditionsCalculation="0"/>
  <dimension ref="A1:D99"/>
  <sheetViews>
    <sheetView zoomScale="125" zoomScaleNormal="125" zoomScalePageLayoutView="125" workbookViewId="0">
      <selection activeCell="H25" sqref="H25"/>
    </sheetView>
  </sheetViews>
  <sheetFormatPr baseColWidth="10" defaultColWidth="8.83203125" defaultRowHeight="14" x14ac:dyDescent="0"/>
  <cols>
    <col min="1" max="1" width="4" customWidth="1"/>
    <col min="2" max="2" width="24.5" customWidth="1"/>
    <col min="4" max="4" width="0" hidden="1" customWidth="1"/>
  </cols>
  <sheetData>
    <row r="1" spans="1:4">
      <c r="B1" s="1"/>
    </row>
    <row r="2" spans="1:4">
      <c r="A2" s="13" t="s">
        <v>0</v>
      </c>
      <c r="B2" s="14"/>
      <c r="C2" s="12" t="s">
        <v>104</v>
      </c>
    </row>
    <row r="3" spans="1:4">
      <c r="A3" s="3" t="s">
        <v>1</v>
      </c>
      <c r="B3" s="3" t="s">
        <v>2</v>
      </c>
    </row>
    <row r="4" spans="1:4">
      <c r="A4" s="4">
        <v>1</v>
      </c>
      <c r="B4" s="5" t="s">
        <v>3</v>
      </c>
      <c r="C4" s="11">
        <f>IF(ISERROR(D4),"n/a",D4/4)</f>
        <v>8.75</v>
      </c>
      <c r="D4">
        <f>Критерий1!J4+Критерий2!J4+Критерий3!J4+Критерий4!J4</f>
        <v>35</v>
      </c>
    </row>
    <row r="5" spans="1:4">
      <c r="A5" s="4">
        <v>2</v>
      </c>
      <c r="B5" s="5" t="s">
        <v>4</v>
      </c>
      <c r="C5" s="11" t="str">
        <f t="shared" ref="C5:C68" si="0">IF(ISERROR(D5),"n/a",D5)</f>
        <v>n/a</v>
      </c>
      <c r="D5" t="e">
        <f>Критерий1!J5+Критерий2!J5+Критерий3!J5+Критерий4!J5</f>
        <v>#VALUE!</v>
      </c>
    </row>
    <row r="6" spans="1:4">
      <c r="A6" s="4">
        <v>3</v>
      </c>
      <c r="B6" s="5" t="s">
        <v>5</v>
      </c>
      <c r="C6" s="11" t="str">
        <f t="shared" si="0"/>
        <v>n/a</v>
      </c>
      <c r="D6" t="e">
        <f>Критерий1!J6+Критерий2!J6+Критерий3!J6+Критерий4!J6</f>
        <v>#VALUE!</v>
      </c>
    </row>
    <row r="7" spans="1:4">
      <c r="A7" s="4">
        <v>4</v>
      </c>
      <c r="B7" s="5" t="s">
        <v>6</v>
      </c>
      <c r="C7" s="11" t="str">
        <f t="shared" si="0"/>
        <v>n/a</v>
      </c>
      <c r="D7" t="e">
        <f>Критерий1!J7+Критерий2!J7+Критерий3!J7+Критерий4!J7</f>
        <v>#VALUE!</v>
      </c>
    </row>
    <row r="8" spans="1:4">
      <c r="A8" s="4">
        <v>5</v>
      </c>
      <c r="B8" s="5" t="s">
        <v>7</v>
      </c>
      <c r="C8" s="11" t="str">
        <f t="shared" si="0"/>
        <v>n/a</v>
      </c>
      <c r="D8" t="e">
        <f>Критерий1!J8+Критерий2!J8+Критерий3!J8+Критерий4!J8</f>
        <v>#VALUE!</v>
      </c>
    </row>
    <row r="9" spans="1:4">
      <c r="A9" s="4">
        <v>6</v>
      </c>
      <c r="B9" s="5" t="s">
        <v>8</v>
      </c>
      <c r="C9" s="11" t="str">
        <f t="shared" si="0"/>
        <v>n/a</v>
      </c>
      <c r="D9" t="e">
        <f>Критерий1!J9+Критерий2!J9+Критерий3!J9+Критерий4!J9</f>
        <v>#VALUE!</v>
      </c>
    </row>
    <row r="10" spans="1:4">
      <c r="A10" s="4">
        <v>7</v>
      </c>
      <c r="B10" s="5" t="s">
        <v>9</v>
      </c>
      <c r="C10" s="11" t="str">
        <f t="shared" si="0"/>
        <v>n/a</v>
      </c>
      <c r="D10" t="e">
        <f>Критерий1!J10+Критерий2!J10+Критерий3!J10+Критерий4!J10</f>
        <v>#VALUE!</v>
      </c>
    </row>
    <row r="11" spans="1:4">
      <c r="A11" s="4">
        <v>8</v>
      </c>
      <c r="B11" s="5" t="s">
        <v>10</v>
      </c>
      <c r="C11" s="11" t="str">
        <f t="shared" si="0"/>
        <v>n/a</v>
      </c>
      <c r="D11" t="e">
        <f>Критерий1!J11+Критерий2!J11+Критерий3!J11+Критерий4!J11</f>
        <v>#VALUE!</v>
      </c>
    </row>
    <row r="12" spans="1:4">
      <c r="A12" s="4">
        <v>9</v>
      </c>
      <c r="B12" s="5" t="s">
        <v>11</v>
      </c>
      <c r="C12" s="11" t="str">
        <f t="shared" si="0"/>
        <v>n/a</v>
      </c>
      <c r="D12" t="e">
        <f>Критерий1!J12+Критерий2!J12+Критерий3!J12+Критерий4!J12</f>
        <v>#VALUE!</v>
      </c>
    </row>
    <row r="13" spans="1:4">
      <c r="A13" s="4">
        <v>10</v>
      </c>
      <c r="B13" s="5" t="s">
        <v>12</v>
      </c>
      <c r="C13" s="11" t="str">
        <f t="shared" si="0"/>
        <v>n/a</v>
      </c>
      <c r="D13" t="e">
        <f>Критерий1!J13+Критерий2!J13+Критерий3!J13+Критерий4!J13</f>
        <v>#VALUE!</v>
      </c>
    </row>
    <row r="14" spans="1:4">
      <c r="A14" s="4">
        <v>11</v>
      </c>
      <c r="B14" s="5" t="s">
        <v>13</v>
      </c>
      <c r="C14" s="11" t="str">
        <f t="shared" si="0"/>
        <v>n/a</v>
      </c>
      <c r="D14" t="e">
        <f>Критерий1!J14+Критерий2!J14+Критерий3!J14+Критерий4!J14</f>
        <v>#VALUE!</v>
      </c>
    </row>
    <row r="15" spans="1:4">
      <c r="A15" s="4">
        <v>12</v>
      </c>
      <c r="B15" s="5" t="s">
        <v>14</v>
      </c>
      <c r="C15" s="11" t="str">
        <f t="shared" si="0"/>
        <v>n/a</v>
      </c>
      <c r="D15" t="e">
        <f>Критерий1!J15+Критерий2!J15+Критерий3!J15+Критерий4!J15</f>
        <v>#VALUE!</v>
      </c>
    </row>
    <row r="16" spans="1:4">
      <c r="A16" s="4">
        <v>13</v>
      </c>
      <c r="B16" s="5" t="s">
        <v>15</v>
      </c>
      <c r="C16" s="11" t="str">
        <f t="shared" si="0"/>
        <v>n/a</v>
      </c>
      <c r="D16" t="e">
        <f>Критерий1!J16+Критерий2!J16+Критерий3!J16+Критерий4!J16</f>
        <v>#VALUE!</v>
      </c>
    </row>
    <row r="17" spans="1:4">
      <c r="A17" s="4">
        <v>14</v>
      </c>
      <c r="B17" s="5" t="s">
        <v>16</v>
      </c>
      <c r="C17" s="11" t="str">
        <f t="shared" si="0"/>
        <v>n/a</v>
      </c>
      <c r="D17" t="e">
        <f>Критерий1!J17+Критерий2!J17+Критерий3!J17+Критерий4!J17</f>
        <v>#VALUE!</v>
      </c>
    </row>
    <row r="18" spans="1:4">
      <c r="A18" s="4">
        <v>15</v>
      </c>
      <c r="B18" s="5" t="s">
        <v>17</v>
      </c>
      <c r="C18" s="11" t="str">
        <f t="shared" si="0"/>
        <v>n/a</v>
      </c>
      <c r="D18" t="e">
        <f>Критерий1!J18+Критерий2!J18+Критерий3!J18+Критерий4!J18</f>
        <v>#VALUE!</v>
      </c>
    </row>
    <row r="19" spans="1:4">
      <c r="A19" s="4">
        <v>16</v>
      </c>
      <c r="B19" s="5" t="s">
        <v>18</v>
      </c>
      <c r="C19" s="11" t="str">
        <f t="shared" si="0"/>
        <v>n/a</v>
      </c>
      <c r="D19" t="e">
        <f>Критерий1!J19+Критерий2!J19+Критерий3!J19+Критерий4!J19</f>
        <v>#VALUE!</v>
      </c>
    </row>
    <row r="20" spans="1:4">
      <c r="A20" s="4">
        <v>17</v>
      </c>
      <c r="B20" s="5" t="s">
        <v>91</v>
      </c>
      <c r="C20" s="11" t="str">
        <f t="shared" si="0"/>
        <v>n/a</v>
      </c>
      <c r="D20" t="e">
        <f>Критерий1!J20+Критерий2!J20+Критерий3!J20+Критерий4!J20</f>
        <v>#VALUE!</v>
      </c>
    </row>
    <row r="21" spans="1:4">
      <c r="A21" s="4">
        <v>18</v>
      </c>
      <c r="B21" s="5" t="s">
        <v>19</v>
      </c>
      <c r="C21" s="11" t="str">
        <f t="shared" si="0"/>
        <v>n/a</v>
      </c>
      <c r="D21" t="e">
        <f>Критерий1!J21+Критерий2!J21+Критерий3!J21+Критерий4!J21</f>
        <v>#VALUE!</v>
      </c>
    </row>
    <row r="22" spans="1:4">
      <c r="A22" s="4">
        <v>19</v>
      </c>
      <c r="B22" s="5" t="s">
        <v>20</v>
      </c>
      <c r="C22" s="11" t="str">
        <f t="shared" si="0"/>
        <v>n/a</v>
      </c>
      <c r="D22" t="e">
        <f>Критерий1!J22+Критерий2!J22+Критерий3!J22+Критерий4!J22</f>
        <v>#VALUE!</v>
      </c>
    </row>
    <row r="23" spans="1:4">
      <c r="A23" s="4">
        <v>20</v>
      </c>
      <c r="B23" s="5" t="s">
        <v>21</v>
      </c>
      <c r="C23" s="11" t="str">
        <f t="shared" si="0"/>
        <v>n/a</v>
      </c>
      <c r="D23" t="e">
        <f>Критерий1!J23+Критерий2!J23+Критерий3!J23+Критерий4!J23</f>
        <v>#VALUE!</v>
      </c>
    </row>
    <row r="24" spans="1:4">
      <c r="A24" s="4">
        <v>21</v>
      </c>
      <c r="B24" s="6" t="s">
        <v>96</v>
      </c>
      <c r="C24" s="11" t="str">
        <f t="shared" si="0"/>
        <v>n/a</v>
      </c>
      <c r="D24" t="e">
        <f>Критерий1!J24+Критерий2!J24+Критерий3!J24+Критерий4!J24</f>
        <v>#VALUE!</v>
      </c>
    </row>
    <row r="25" spans="1:4">
      <c r="A25" s="4">
        <v>22</v>
      </c>
      <c r="B25" s="5" t="s">
        <v>22</v>
      </c>
      <c r="C25" s="11" t="str">
        <f t="shared" si="0"/>
        <v>n/a</v>
      </c>
      <c r="D25" t="e">
        <f>Критерий1!J25+Критерий2!J25+Критерий3!J25+Критерий4!J25</f>
        <v>#VALUE!</v>
      </c>
    </row>
    <row r="26" spans="1:4">
      <c r="A26" s="4">
        <v>23</v>
      </c>
      <c r="B26" s="5" t="s">
        <v>23</v>
      </c>
      <c r="C26" s="11" t="str">
        <f t="shared" si="0"/>
        <v>n/a</v>
      </c>
      <c r="D26" t="e">
        <f>Критерий1!J26+Критерий2!J26+Критерий3!J26+Критерий4!J26</f>
        <v>#VALUE!</v>
      </c>
    </row>
    <row r="27" spans="1:4">
      <c r="A27" s="4">
        <v>24</v>
      </c>
      <c r="B27" s="5" t="s">
        <v>88</v>
      </c>
      <c r="C27" s="11" t="str">
        <f t="shared" si="0"/>
        <v>n/a</v>
      </c>
      <c r="D27" t="e">
        <f>Критерий1!J27+Критерий2!J27+Критерий3!J27+Критерий4!J27</f>
        <v>#VALUE!</v>
      </c>
    </row>
    <row r="28" spans="1:4">
      <c r="A28" s="4">
        <v>25</v>
      </c>
      <c r="B28" s="5" t="s">
        <v>24</v>
      </c>
      <c r="C28" s="11" t="str">
        <f t="shared" si="0"/>
        <v>n/a</v>
      </c>
      <c r="D28" t="e">
        <f>Критерий1!J28+Критерий2!J28+Критерий3!J28+Критерий4!J28</f>
        <v>#VALUE!</v>
      </c>
    </row>
    <row r="29" spans="1:4">
      <c r="A29" s="4">
        <v>26</v>
      </c>
      <c r="B29" s="5" t="s">
        <v>25</v>
      </c>
      <c r="C29" s="11" t="str">
        <f t="shared" si="0"/>
        <v>n/a</v>
      </c>
      <c r="D29" t="e">
        <f>Критерий1!J29+Критерий2!J29+Критерий3!J29+Критерий4!J29</f>
        <v>#VALUE!</v>
      </c>
    </row>
    <row r="30" spans="1:4">
      <c r="A30" s="4">
        <v>27</v>
      </c>
      <c r="B30" s="5" t="s">
        <v>93</v>
      </c>
      <c r="C30" s="11" t="str">
        <f t="shared" si="0"/>
        <v>n/a</v>
      </c>
      <c r="D30" t="e">
        <f>Критерий1!J30+Критерий2!J30+Критерий3!J30+Критерий4!J30</f>
        <v>#VALUE!</v>
      </c>
    </row>
    <row r="31" spans="1:4">
      <c r="A31" s="4">
        <v>28</v>
      </c>
      <c r="B31" s="5" t="s">
        <v>26</v>
      </c>
      <c r="C31" s="11" t="str">
        <f t="shared" si="0"/>
        <v>n/a</v>
      </c>
      <c r="D31" t="e">
        <f>Критерий1!J31+Критерий2!J31+Критерий3!J31+Критерий4!J31</f>
        <v>#VALUE!</v>
      </c>
    </row>
    <row r="32" spans="1:4">
      <c r="A32" s="4">
        <v>29</v>
      </c>
      <c r="B32" s="5" t="s">
        <v>27</v>
      </c>
      <c r="C32" s="11" t="str">
        <f t="shared" si="0"/>
        <v>n/a</v>
      </c>
      <c r="D32" t="e">
        <f>Критерий1!J32+Критерий2!J32+Критерий3!J32+Критерий4!J32</f>
        <v>#VALUE!</v>
      </c>
    </row>
    <row r="33" spans="1:4">
      <c r="A33" s="4">
        <v>30</v>
      </c>
      <c r="B33" s="5" t="s">
        <v>28</v>
      </c>
      <c r="C33" s="11" t="str">
        <f t="shared" si="0"/>
        <v>n/a</v>
      </c>
      <c r="D33" t="e">
        <f>Критерий1!J33+Критерий2!J33+Критерий3!J33+Критерий4!J33</f>
        <v>#VALUE!</v>
      </c>
    </row>
    <row r="34" spans="1:4">
      <c r="A34" s="4">
        <v>31</v>
      </c>
      <c r="B34" s="5" t="s">
        <v>29</v>
      </c>
      <c r="C34" s="11" t="str">
        <f t="shared" si="0"/>
        <v>n/a</v>
      </c>
      <c r="D34" t="e">
        <f>Критерий1!J34+Критерий2!J34+Критерий3!J34+Критерий4!J34</f>
        <v>#VALUE!</v>
      </c>
    </row>
    <row r="35" spans="1:4">
      <c r="A35" s="4">
        <v>32</v>
      </c>
      <c r="B35" s="5" t="s">
        <v>30</v>
      </c>
      <c r="C35" s="11" t="str">
        <f t="shared" si="0"/>
        <v>n/a</v>
      </c>
      <c r="D35" t="e">
        <f>Критерий1!J35+Критерий2!J35+Критерий3!J35+Критерий4!J35</f>
        <v>#VALUE!</v>
      </c>
    </row>
    <row r="36" spans="1:4">
      <c r="A36" s="4">
        <v>33</v>
      </c>
      <c r="B36" s="5" t="s">
        <v>31</v>
      </c>
      <c r="C36" s="11" t="str">
        <f t="shared" si="0"/>
        <v>n/a</v>
      </c>
      <c r="D36" t="e">
        <f>Критерий1!J36+Критерий2!J36+Критерий3!J36+Критерий4!J36</f>
        <v>#VALUE!</v>
      </c>
    </row>
    <row r="37" spans="1:4">
      <c r="A37" s="4">
        <v>34</v>
      </c>
      <c r="B37" s="5" t="s">
        <v>33</v>
      </c>
      <c r="C37" s="11" t="str">
        <f t="shared" si="0"/>
        <v>n/a</v>
      </c>
      <c r="D37" t="e">
        <f>Критерий1!J37+Критерий2!J37+Критерий3!J37+Критерий4!J37</f>
        <v>#VALUE!</v>
      </c>
    </row>
    <row r="38" spans="1:4">
      <c r="A38" s="4">
        <v>35</v>
      </c>
      <c r="B38" s="5" t="s">
        <v>34</v>
      </c>
      <c r="C38" s="11" t="str">
        <f t="shared" si="0"/>
        <v>n/a</v>
      </c>
      <c r="D38" t="e">
        <f>Критерий1!J38+Критерий2!J38+Критерий3!J38+Критерий4!J38</f>
        <v>#VALUE!</v>
      </c>
    </row>
    <row r="39" spans="1:4">
      <c r="A39" s="4">
        <v>36</v>
      </c>
      <c r="B39" s="5" t="s">
        <v>35</v>
      </c>
      <c r="C39" s="11" t="str">
        <f t="shared" si="0"/>
        <v>n/a</v>
      </c>
      <c r="D39" t="e">
        <f>Критерий1!J39+Критерий2!J39+Критерий3!J39+Критерий4!J39</f>
        <v>#VALUE!</v>
      </c>
    </row>
    <row r="40" spans="1:4">
      <c r="A40" s="4">
        <v>37</v>
      </c>
      <c r="B40" s="5" t="s">
        <v>36</v>
      </c>
      <c r="C40" s="11" t="str">
        <f t="shared" si="0"/>
        <v>n/a</v>
      </c>
      <c r="D40" t="e">
        <f>Критерий1!J40+Критерий2!J40+Критерий3!J40+Критерий4!J40</f>
        <v>#VALUE!</v>
      </c>
    </row>
    <row r="41" spans="1:4">
      <c r="A41" s="4">
        <v>38</v>
      </c>
      <c r="B41" s="5" t="s">
        <v>37</v>
      </c>
      <c r="C41" s="11" t="str">
        <f t="shared" si="0"/>
        <v>n/a</v>
      </c>
      <c r="D41" t="e">
        <f>Критерий1!J41+Критерий2!J41+Критерий3!J41+Критерий4!J41</f>
        <v>#VALUE!</v>
      </c>
    </row>
    <row r="42" spans="1:4">
      <c r="A42" s="4">
        <v>39</v>
      </c>
      <c r="B42" s="5" t="s">
        <v>38</v>
      </c>
      <c r="C42" s="11" t="str">
        <f t="shared" si="0"/>
        <v>n/a</v>
      </c>
      <c r="D42" t="e">
        <f>Критерий1!J42+Критерий2!J42+Критерий3!J42+Критерий4!J42</f>
        <v>#VALUE!</v>
      </c>
    </row>
    <row r="43" spans="1:4">
      <c r="A43" s="4">
        <v>40</v>
      </c>
      <c r="B43" s="5" t="s">
        <v>39</v>
      </c>
      <c r="C43" s="11" t="str">
        <f t="shared" si="0"/>
        <v>n/a</v>
      </c>
      <c r="D43" t="e">
        <f>Критерий1!J43+Критерий2!J43+Критерий3!J43+Критерий4!J43</f>
        <v>#VALUE!</v>
      </c>
    </row>
    <row r="44" spans="1:4">
      <c r="A44" s="4">
        <v>41</v>
      </c>
      <c r="B44" s="5" t="s">
        <v>32</v>
      </c>
      <c r="C44" s="11" t="str">
        <f t="shared" si="0"/>
        <v>n/a</v>
      </c>
      <c r="D44" t="e">
        <f>Критерий1!J44+Критерий2!J44+Критерий3!J44+Критерий4!J44</f>
        <v>#VALUE!</v>
      </c>
    </row>
    <row r="45" spans="1:4">
      <c r="A45" s="4">
        <v>42</v>
      </c>
      <c r="B45" s="5" t="s">
        <v>94</v>
      </c>
      <c r="C45" s="11" t="str">
        <f t="shared" si="0"/>
        <v>n/a</v>
      </c>
      <c r="D45" t="e">
        <f>Критерий1!J45+Критерий2!J45+Критерий3!J45+Критерий4!J45</f>
        <v>#VALUE!</v>
      </c>
    </row>
    <row r="46" spans="1:4">
      <c r="A46" s="4">
        <v>43</v>
      </c>
      <c r="B46" s="5" t="s">
        <v>40</v>
      </c>
      <c r="C46" s="11" t="str">
        <f t="shared" si="0"/>
        <v>n/a</v>
      </c>
      <c r="D46" t="e">
        <f>Критерий1!J46+Критерий2!J46+Критерий3!J46+Критерий4!J46</f>
        <v>#VALUE!</v>
      </c>
    </row>
    <row r="47" spans="1:4">
      <c r="A47" s="4">
        <v>44</v>
      </c>
      <c r="B47" s="5" t="s">
        <v>41</v>
      </c>
      <c r="C47" s="11" t="str">
        <f t="shared" si="0"/>
        <v>n/a</v>
      </c>
      <c r="D47" t="e">
        <f>Критерий1!J47+Критерий2!J47+Критерий3!J47+Критерий4!J47</f>
        <v>#VALUE!</v>
      </c>
    </row>
    <row r="48" spans="1:4">
      <c r="A48" s="4">
        <v>45</v>
      </c>
      <c r="B48" s="5" t="s">
        <v>42</v>
      </c>
      <c r="C48" s="11" t="str">
        <f t="shared" si="0"/>
        <v>n/a</v>
      </c>
      <c r="D48" t="e">
        <f>Критерий1!J48+Критерий2!J48+Критерий3!J48+Критерий4!J48</f>
        <v>#VALUE!</v>
      </c>
    </row>
    <row r="49" spans="1:4">
      <c r="A49" s="4">
        <v>46</v>
      </c>
      <c r="B49" s="5" t="s">
        <v>43</v>
      </c>
      <c r="C49" s="11" t="str">
        <f t="shared" si="0"/>
        <v>n/a</v>
      </c>
      <c r="D49" t="e">
        <f>Критерий1!J49+Критерий2!J49+Критерий3!J49+Критерий4!J49</f>
        <v>#VALUE!</v>
      </c>
    </row>
    <row r="50" spans="1:4">
      <c r="A50" s="4">
        <v>47</v>
      </c>
      <c r="B50" s="5" t="s">
        <v>44</v>
      </c>
      <c r="C50" s="11" t="str">
        <f t="shared" si="0"/>
        <v>n/a</v>
      </c>
      <c r="D50" t="e">
        <f>Критерий1!J50+Критерий2!J50+Критерий3!J50+Критерий4!J50</f>
        <v>#VALUE!</v>
      </c>
    </row>
    <row r="51" spans="1:4">
      <c r="A51" s="4">
        <v>48</v>
      </c>
      <c r="B51" s="5" t="s">
        <v>45</v>
      </c>
      <c r="C51" s="11" t="str">
        <f t="shared" si="0"/>
        <v>n/a</v>
      </c>
      <c r="D51" t="e">
        <f>Критерий1!J51+Критерий2!J51+Критерий3!J51+Критерий4!J51</f>
        <v>#VALUE!</v>
      </c>
    </row>
    <row r="52" spans="1:4">
      <c r="A52" s="4">
        <v>49</v>
      </c>
      <c r="B52" s="5" t="s">
        <v>46</v>
      </c>
      <c r="C52" s="11" t="str">
        <f t="shared" si="0"/>
        <v>n/a</v>
      </c>
      <c r="D52" t="e">
        <f>Критерий1!J52+Критерий2!J52+Критерий3!J52+Критерий4!J52</f>
        <v>#VALUE!</v>
      </c>
    </row>
    <row r="53" spans="1:4">
      <c r="A53" s="4">
        <v>50</v>
      </c>
      <c r="B53" s="5" t="s">
        <v>47</v>
      </c>
      <c r="C53" s="11" t="str">
        <f t="shared" si="0"/>
        <v>n/a</v>
      </c>
      <c r="D53" t="e">
        <f>Критерий1!J53+Критерий2!J53+Критерий3!J53+Критерий4!J53</f>
        <v>#VALUE!</v>
      </c>
    </row>
    <row r="54" spans="1:4">
      <c r="A54" s="4">
        <v>51</v>
      </c>
      <c r="B54" s="5" t="s">
        <v>48</v>
      </c>
      <c r="C54" s="11" t="str">
        <f t="shared" si="0"/>
        <v>n/a</v>
      </c>
      <c r="D54" t="e">
        <f>Критерий1!J54+Критерий2!J54+Критерий3!J54+Критерий4!J54</f>
        <v>#VALUE!</v>
      </c>
    </row>
    <row r="55" spans="1:4">
      <c r="A55" s="4">
        <v>52</v>
      </c>
      <c r="B55" s="5" t="s">
        <v>49</v>
      </c>
      <c r="C55" s="11" t="str">
        <f t="shared" si="0"/>
        <v>n/a</v>
      </c>
      <c r="D55" t="e">
        <f>Критерий1!J55+Критерий2!J55+Критерий3!J55+Критерий4!J55</f>
        <v>#VALUE!</v>
      </c>
    </row>
    <row r="56" spans="1:4">
      <c r="A56" s="4">
        <v>53</v>
      </c>
      <c r="B56" s="5" t="s">
        <v>50</v>
      </c>
      <c r="C56" s="11" t="str">
        <f t="shared" si="0"/>
        <v>n/a</v>
      </c>
      <c r="D56" t="e">
        <f>Критерий1!J56+Критерий2!J56+Критерий3!J56+Критерий4!J56</f>
        <v>#VALUE!</v>
      </c>
    </row>
    <row r="57" spans="1:4">
      <c r="A57" s="4">
        <v>54</v>
      </c>
      <c r="B57" s="5" t="s">
        <v>95</v>
      </c>
      <c r="C57" s="11" t="str">
        <f t="shared" si="0"/>
        <v>n/a</v>
      </c>
      <c r="D57" t="e">
        <f>Критерий1!J57+Критерий2!J57+Критерий3!J57+Критерий4!J57</f>
        <v>#VALUE!</v>
      </c>
    </row>
    <row r="58" spans="1:4">
      <c r="A58" s="4">
        <v>55</v>
      </c>
      <c r="B58" s="5" t="s">
        <v>97</v>
      </c>
      <c r="C58" s="11" t="str">
        <f t="shared" si="0"/>
        <v>n/a</v>
      </c>
      <c r="D58" t="e">
        <f>Критерий1!J58+Критерий2!J58+Критерий3!J58+Критерий4!J58</f>
        <v>#VALUE!</v>
      </c>
    </row>
    <row r="59" spans="1:4">
      <c r="A59" s="4">
        <v>56</v>
      </c>
      <c r="B59" s="5" t="s">
        <v>51</v>
      </c>
      <c r="C59" s="11" t="str">
        <f t="shared" si="0"/>
        <v>n/a</v>
      </c>
      <c r="D59" t="e">
        <f>Критерий1!J59+Критерий2!J59+Критерий3!J59+Критерий4!J59</f>
        <v>#VALUE!</v>
      </c>
    </row>
    <row r="60" spans="1:4">
      <c r="A60" s="4">
        <v>57</v>
      </c>
      <c r="B60" s="5" t="s">
        <v>52</v>
      </c>
      <c r="C60" s="11" t="str">
        <f t="shared" si="0"/>
        <v>n/a</v>
      </c>
      <c r="D60" t="e">
        <f>Критерий1!J60+Критерий2!J60+Критерий3!J60+Критерий4!J60</f>
        <v>#VALUE!</v>
      </c>
    </row>
    <row r="61" spans="1:4">
      <c r="A61" s="4">
        <v>58</v>
      </c>
      <c r="B61" s="5" t="s">
        <v>53</v>
      </c>
      <c r="C61" s="11" t="str">
        <f t="shared" si="0"/>
        <v>n/a</v>
      </c>
      <c r="D61" t="e">
        <f>Критерий1!J61+Критерий2!J61+Критерий3!J61+Критерий4!J61</f>
        <v>#VALUE!</v>
      </c>
    </row>
    <row r="62" spans="1:4">
      <c r="A62" s="4">
        <v>59</v>
      </c>
      <c r="B62" s="5" t="s">
        <v>54</v>
      </c>
      <c r="C62" s="11" t="str">
        <f t="shared" si="0"/>
        <v>n/a</v>
      </c>
      <c r="D62" t="e">
        <f>Критерий1!J62+Критерий2!J62+Критерий3!J62+Критерий4!J62</f>
        <v>#VALUE!</v>
      </c>
    </row>
    <row r="63" spans="1:4">
      <c r="A63" s="4">
        <v>60</v>
      </c>
      <c r="B63" s="5" t="s">
        <v>55</v>
      </c>
      <c r="C63" s="11" t="str">
        <f t="shared" si="0"/>
        <v>n/a</v>
      </c>
      <c r="D63" t="e">
        <f>Критерий1!J63+Критерий2!J63+Критерий3!J63+Критерий4!J63</f>
        <v>#VALUE!</v>
      </c>
    </row>
    <row r="64" spans="1:4">
      <c r="A64" s="4">
        <v>61</v>
      </c>
      <c r="B64" s="5" t="s">
        <v>56</v>
      </c>
      <c r="C64" s="11" t="str">
        <f t="shared" si="0"/>
        <v>n/a</v>
      </c>
      <c r="D64" t="e">
        <f>Критерий1!J64+Критерий2!J64+Критерий3!J64+Критерий4!J64</f>
        <v>#VALUE!</v>
      </c>
    </row>
    <row r="65" spans="1:4">
      <c r="A65" s="4">
        <v>62</v>
      </c>
      <c r="B65" s="5" t="s">
        <v>87</v>
      </c>
      <c r="C65" s="11" t="str">
        <f t="shared" si="0"/>
        <v>n/a</v>
      </c>
      <c r="D65" t="e">
        <f>Критерий1!J65+Критерий2!J65+Критерий3!J65+Критерий4!J65</f>
        <v>#VALUE!</v>
      </c>
    </row>
    <row r="66" spans="1:4">
      <c r="A66" s="4">
        <v>63</v>
      </c>
      <c r="B66" s="5" t="s">
        <v>57</v>
      </c>
      <c r="C66" s="11" t="str">
        <f t="shared" si="0"/>
        <v>n/a</v>
      </c>
      <c r="D66" t="e">
        <f>Критерий1!J66+Критерий2!J66+Критерий3!J66+Критерий4!J66</f>
        <v>#VALUE!</v>
      </c>
    </row>
    <row r="67" spans="1:4">
      <c r="A67" s="4">
        <v>64</v>
      </c>
      <c r="B67" s="5" t="s">
        <v>58</v>
      </c>
      <c r="C67" s="11" t="str">
        <f t="shared" si="0"/>
        <v>n/a</v>
      </c>
      <c r="D67" t="e">
        <f>Критерий1!J67+Критерий2!J67+Критерий3!J67+Критерий4!J67</f>
        <v>#VALUE!</v>
      </c>
    </row>
    <row r="68" spans="1:4">
      <c r="A68" s="4">
        <v>65</v>
      </c>
      <c r="B68" s="5" t="s">
        <v>59</v>
      </c>
      <c r="C68" s="11" t="str">
        <f t="shared" si="0"/>
        <v>n/a</v>
      </c>
      <c r="D68" t="e">
        <f>Критерий1!J68+Критерий2!J68+Критерий3!J68+Критерий4!J68</f>
        <v>#VALUE!</v>
      </c>
    </row>
    <row r="69" spans="1:4">
      <c r="A69" s="4">
        <v>66</v>
      </c>
      <c r="B69" s="5" t="s">
        <v>90</v>
      </c>
      <c r="C69" s="11" t="str">
        <f t="shared" ref="C69:C98" si="1">IF(ISERROR(D69),"n/a",D69)</f>
        <v>n/a</v>
      </c>
      <c r="D69" t="e">
        <f>Критерий1!J69+Критерий2!J69+Критерий3!J69+Критерий4!J69</f>
        <v>#VALUE!</v>
      </c>
    </row>
    <row r="70" spans="1:4">
      <c r="A70" s="4">
        <v>67</v>
      </c>
      <c r="B70" s="5" t="s">
        <v>60</v>
      </c>
      <c r="C70" s="11" t="str">
        <f t="shared" si="1"/>
        <v>n/a</v>
      </c>
      <c r="D70" t="e">
        <f>Критерий1!J70+Критерий2!J70+Критерий3!J70+Критерий4!J70</f>
        <v>#VALUE!</v>
      </c>
    </row>
    <row r="71" spans="1:4">
      <c r="A71" s="4">
        <v>68</v>
      </c>
      <c r="B71" s="5" t="s">
        <v>61</v>
      </c>
      <c r="C71" s="11" t="str">
        <f t="shared" si="1"/>
        <v>n/a</v>
      </c>
      <c r="D71" t="e">
        <f>Критерий1!J71+Критерий2!J71+Критерий3!J71+Критерий4!J71</f>
        <v>#VALUE!</v>
      </c>
    </row>
    <row r="72" spans="1:4">
      <c r="A72" s="4">
        <v>69</v>
      </c>
      <c r="B72" s="5" t="s">
        <v>62</v>
      </c>
      <c r="C72" s="11" t="str">
        <f t="shared" si="1"/>
        <v>n/a</v>
      </c>
      <c r="D72" t="e">
        <f>Критерий1!J72+Критерий2!J72+Критерий3!J72+Критерий4!J72</f>
        <v>#VALUE!</v>
      </c>
    </row>
    <row r="73" spans="1:4">
      <c r="A73" s="4">
        <v>70</v>
      </c>
      <c r="B73" s="5" t="s">
        <v>63</v>
      </c>
      <c r="C73" s="11" t="str">
        <f t="shared" si="1"/>
        <v>n/a</v>
      </c>
      <c r="D73" t="e">
        <f>Критерий1!J73+Критерий2!J73+Критерий3!J73+Критерий4!J73</f>
        <v>#VALUE!</v>
      </c>
    </row>
    <row r="74" spans="1:4">
      <c r="A74" s="4">
        <v>71</v>
      </c>
      <c r="B74" s="5" t="s">
        <v>64</v>
      </c>
      <c r="C74" s="11" t="str">
        <f t="shared" si="1"/>
        <v>n/a</v>
      </c>
      <c r="D74" t="e">
        <f>Критерий1!J74+Критерий2!J74+Критерий3!J74+Критерий4!J74</f>
        <v>#VALUE!</v>
      </c>
    </row>
    <row r="75" spans="1:4">
      <c r="A75" s="4">
        <v>72</v>
      </c>
      <c r="B75" s="5" t="s">
        <v>65</v>
      </c>
      <c r="C75" s="11" t="str">
        <f t="shared" si="1"/>
        <v>n/a</v>
      </c>
      <c r="D75" t="e">
        <f>Критерий1!J75+Критерий2!J75+Критерий3!J75+Критерий4!J75</f>
        <v>#VALUE!</v>
      </c>
    </row>
    <row r="76" spans="1:4">
      <c r="A76" s="4">
        <v>73</v>
      </c>
      <c r="B76" s="5" t="s">
        <v>66</v>
      </c>
      <c r="C76" s="11" t="str">
        <f t="shared" si="1"/>
        <v>n/a</v>
      </c>
      <c r="D76" t="e">
        <f>Критерий1!J76+Критерий2!J76+Критерий3!J76+Критерий4!J76</f>
        <v>#VALUE!</v>
      </c>
    </row>
    <row r="77" spans="1:4">
      <c r="A77" s="4">
        <v>74</v>
      </c>
      <c r="B77" s="5" t="s">
        <v>67</v>
      </c>
      <c r="C77" s="11" t="str">
        <f t="shared" si="1"/>
        <v>n/a</v>
      </c>
      <c r="D77" t="e">
        <f>Критерий1!J77+Критерий2!J77+Критерий3!J77+Критерий4!J77</f>
        <v>#VALUE!</v>
      </c>
    </row>
    <row r="78" spans="1:4">
      <c r="A78" s="4">
        <v>75</v>
      </c>
      <c r="B78" s="5" t="s">
        <v>68</v>
      </c>
      <c r="C78" s="11" t="str">
        <f t="shared" si="1"/>
        <v>n/a</v>
      </c>
      <c r="D78" t="e">
        <f>Критерий1!J78+Критерий2!J78+Критерий3!J78+Критерий4!J78</f>
        <v>#VALUE!</v>
      </c>
    </row>
    <row r="79" spans="1:4">
      <c r="A79" s="4">
        <v>76</v>
      </c>
      <c r="B79" s="5" t="s">
        <v>69</v>
      </c>
      <c r="C79" s="11" t="str">
        <f t="shared" si="1"/>
        <v>n/a</v>
      </c>
      <c r="D79" t="e">
        <f>Критерий1!J79+Критерий2!J79+Критерий3!J79+Критерий4!J79</f>
        <v>#VALUE!</v>
      </c>
    </row>
    <row r="80" spans="1:4">
      <c r="A80" s="4">
        <v>77</v>
      </c>
      <c r="B80" s="5" t="s">
        <v>70</v>
      </c>
      <c r="C80" s="11" t="str">
        <f t="shared" si="1"/>
        <v>n/a</v>
      </c>
      <c r="D80" t="e">
        <f>Критерий1!J80+Критерий2!J80+Критерий3!J80+Критерий4!J80</f>
        <v>#VALUE!</v>
      </c>
    </row>
    <row r="81" spans="1:4">
      <c r="A81" s="4">
        <v>78</v>
      </c>
      <c r="B81" s="5" t="s">
        <v>71</v>
      </c>
      <c r="C81" s="11" t="str">
        <f t="shared" si="1"/>
        <v>n/a</v>
      </c>
      <c r="D81" t="e">
        <f>Критерий1!J81+Критерий2!J81+Критерий3!J81+Критерий4!J81</f>
        <v>#VALUE!</v>
      </c>
    </row>
    <row r="82" spans="1:4">
      <c r="A82" s="4">
        <v>79</v>
      </c>
      <c r="B82" s="5" t="s">
        <v>92</v>
      </c>
      <c r="C82" s="11" t="str">
        <f t="shared" si="1"/>
        <v>n/a</v>
      </c>
      <c r="D82" t="e">
        <f>Критерий1!J82+Критерий2!J82+Критерий3!J82+Критерий4!J82</f>
        <v>#VALUE!</v>
      </c>
    </row>
    <row r="83" spans="1:4">
      <c r="A83" s="4">
        <v>80</v>
      </c>
      <c r="B83" s="5" t="s">
        <v>72</v>
      </c>
      <c r="C83" s="11" t="str">
        <f t="shared" si="1"/>
        <v>n/a</v>
      </c>
      <c r="D83" t="e">
        <f>Критерий1!J83+Критерий2!J83+Критерий3!J83+Критерий4!J83</f>
        <v>#VALUE!</v>
      </c>
    </row>
    <row r="84" spans="1:4">
      <c r="A84" s="4">
        <v>81</v>
      </c>
      <c r="B84" s="5" t="s">
        <v>73</v>
      </c>
      <c r="C84" s="11" t="str">
        <f t="shared" si="1"/>
        <v>n/a</v>
      </c>
      <c r="D84" t="e">
        <f>Критерий1!J84+Критерий2!J84+Критерий3!J84+Критерий4!J84</f>
        <v>#VALUE!</v>
      </c>
    </row>
    <row r="85" spans="1:4">
      <c r="A85" s="4">
        <v>82</v>
      </c>
      <c r="B85" s="6" t="s">
        <v>89</v>
      </c>
      <c r="C85" s="11" t="str">
        <f t="shared" si="1"/>
        <v>n/a</v>
      </c>
      <c r="D85" t="e">
        <f>Критерий1!J85+Критерий2!J85+Критерий3!J85+Критерий4!J85</f>
        <v>#VALUE!</v>
      </c>
    </row>
    <row r="86" spans="1:4">
      <c r="A86" s="4">
        <v>83</v>
      </c>
      <c r="B86" s="5" t="s">
        <v>74</v>
      </c>
      <c r="C86" s="11" t="str">
        <f t="shared" si="1"/>
        <v>n/a</v>
      </c>
      <c r="D86" t="e">
        <f>Критерий1!J86+Критерий2!J86+Критерий3!J86+Критерий4!J86</f>
        <v>#VALUE!</v>
      </c>
    </row>
    <row r="87" spans="1:4">
      <c r="A87" s="4">
        <v>84</v>
      </c>
      <c r="B87" s="5" t="s">
        <v>75</v>
      </c>
      <c r="C87" s="11" t="str">
        <f t="shared" si="1"/>
        <v>n/a</v>
      </c>
      <c r="D87" t="e">
        <f>Критерий1!J87+Критерий2!J87+Критерий3!J87+Критерий4!J87</f>
        <v>#VALUE!</v>
      </c>
    </row>
    <row r="88" spans="1:4">
      <c r="A88" s="4">
        <v>85</v>
      </c>
      <c r="B88" s="5" t="s">
        <v>76</v>
      </c>
      <c r="C88" s="11" t="str">
        <f t="shared" si="1"/>
        <v>n/a</v>
      </c>
      <c r="D88" t="e">
        <f>Критерий1!J88+Критерий2!J88+Критерий3!J88+Критерий4!J88</f>
        <v>#VALUE!</v>
      </c>
    </row>
    <row r="89" spans="1:4">
      <c r="A89" s="4">
        <v>86</v>
      </c>
      <c r="B89" s="5" t="s">
        <v>77</v>
      </c>
      <c r="C89" s="11" t="str">
        <f t="shared" si="1"/>
        <v>n/a</v>
      </c>
      <c r="D89" t="e">
        <f>Критерий1!J89+Критерий2!J89+Критерий3!J89+Критерий4!J89</f>
        <v>#VALUE!</v>
      </c>
    </row>
    <row r="90" spans="1:4">
      <c r="A90" s="4">
        <v>87</v>
      </c>
      <c r="B90" s="5" t="s">
        <v>78</v>
      </c>
      <c r="C90" s="11" t="str">
        <f t="shared" si="1"/>
        <v>n/a</v>
      </c>
      <c r="D90" t="e">
        <f>Критерий1!J90+Критерий2!J90+Критерий3!J90+Критерий4!J90</f>
        <v>#VALUE!</v>
      </c>
    </row>
    <row r="91" spans="1:4">
      <c r="A91" s="4">
        <v>88</v>
      </c>
      <c r="B91" s="5" t="s">
        <v>79</v>
      </c>
      <c r="C91" s="11" t="str">
        <f t="shared" si="1"/>
        <v>n/a</v>
      </c>
      <c r="D91" t="e">
        <f>Критерий1!J91+Критерий2!J91+Критерий3!J91+Критерий4!J91</f>
        <v>#VALUE!</v>
      </c>
    </row>
    <row r="92" spans="1:4">
      <c r="A92" s="4">
        <v>89</v>
      </c>
      <c r="B92" s="5" t="s">
        <v>80</v>
      </c>
      <c r="C92" s="11" t="str">
        <f t="shared" si="1"/>
        <v>n/a</v>
      </c>
      <c r="D92" t="e">
        <f>Критерий1!J92+Критерий2!J92+Критерий3!J92+Критерий4!J92</f>
        <v>#VALUE!</v>
      </c>
    </row>
    <row r="93" spans="1:4">
      <c r="A93" s="4">
        <v>90</v>
      </c>
      <c r="B93" s="5" t="s">
        <v>81</v>
      </c>
      <c r="C93" s="11" t="str">
        <f t="shared" si="1"/>
        <v>n/a</v>
      </c>
      <c r="D93" t="e">
        <f>Критерий1!J93+Критерий2!J93+Критерий3!J93+Критерий4!J93</f>
        <v>#VALUE!</v>
      </c>
    </row>
    <row r="94" spans="1:4">
      <c r="A94" s="4">
        <v>91</v>
      </c>
      <c r="B94" s="5" t="s">
        <v>82</v>
      </c>
      <c r="C94" s="11" t="str">
        <f t="shared" si="1"/>
        <v>n/a</v>
      </c>
      <c r="D94" t="e">
        <f>Критерий1!J94+Критерий2!J94+Критерий3!J94+Критерий4!J94</f>
        <v>#VALUE!</v>
      </c>
    </row>
    <row r="95" spans="1:4">
      <c r="A95" s="4">
        <v>92</v>
      </c>
      <c r="B95" s="5" t="s">
        <v>83</v>
      </c>
      <c r="C95" s="11" t="str">
        <f t="shared" si="1"/>
        <v>n/a</v>
      </c>
      <c r="D95" t="e">
        <f>Критерий1!J95+Критерий2!J95+Критерий3!J95+Критерий4!J95</f>
        <v>#VALUE!</v>
      </c>
    </row>
    <row r="96" spans="1:4">
      <c r="A96" s="4">
        <v>93</v>
      </c>
      <c r="B96" s="5" t="s">
        <v>84</v>
      </c>
      <c r="C96" s="11" t="str">
        <f t="shared" si="1"/>
        <v>n/a</v>
      </c>
      <c r="D96" t="e">
        <f>Критерий1!J96+Критерий2!J96+Критерий3!J96+Критерий4!J96</f>
        <v>#VALUE!</v>
      </c>
    </row>
    <row r="97" spans="1:4">
      <c r="A97" s="4">
        <v>94</v>
      </c>
      <c r="B97" s="5" t="s">
        <v>85</v>
      </c>
      <c r="C97" s="11" t="str">
        <f t="shared" si="1"/>
        <v>n/a</v>
      </c>
      <c r="D97" t="e">
        <f>Критерий1!J97+Критерий2!J97+Критерий3!J97+Критерий4!J97</f>
        <v>#VALUE!</v>
      </c>
    </row>
    <row r="98" spans="1:4">
      <c r="A98" s="4">
        <v>95</v>
      </c>
      <c r="B98" s="5" t="s">
        <v>86</v>
      </c>
      <c r="C98" s="11" t="str">
        <f t="shared" si="1"/>
        <v>n/a</v>
      </c>
      <c r="D98" t="e">
        <f>Критерий1!J98+Критерий2!J98+Критерий3!J98+Критерий4!J98</f>
        <v>#VALUE!</v>
      </c>
    </row>
    <row r="99" spans="1:4">
      <c r="A99" s="7"/>
      <c r="B99" s="8"/>
    </row>
  </sheetData>
  <autoFilter ref="A3:B98">
    <sortState ref="A4:B98">
      <sortCondition ref="A3:A98"/>
    </sortState>
  </autoFilter>
  <mergeCells count="1">
    <mergeCell ref="A2:B2"/>
  </mergeCells>
  <hyperlinks>
    <hyperlink ref="B4" r:id="rId1"/>
    <hyperlink ref="B8" r:id="rId2"/>
    <hyperlink ref="B9" r:id="rId3"/>
    <hyperlink ref="B11" r:id="rId4"/>
    <hyperlink ref="B12" r:id="rId5"/>
    <hyperlink ref="B13" r:id="rId6"/>
    <hyperlink ref="B15" r:id="rId7"/>
    <hyperlink ref="B16" r:id="rId8"/>
    <hyperlink ref="B17" r:id="rId9"/>
    <hyperlink ref="B19" r:id="rId10"/>
    <hyperlink ref="B21" r:id="rId11"/>
    <hyperlink ref="B23" r:id="rId12"/>
    <hyperlink ref="B31" r:id="rId13"/>
    <hyperlink ref="B32" r:id="rId14"/>
    <hyperlink ref="B36" r:id="rId15"/>
    <hyperlink ref="B39" r:id="rId16"/>
    <hyperlink ref="B41" r:id="rId17"/>
    <hyperlink ref="B42" r:id="rId18"/>
    <hyperlink ref="B43" r:id="rId19"/>
    <hyperlink ref="B47" r:id="rId20"/>
    <hyperlink ref="B48" r:id="rId21"/>
    <hyperlink ref="B49" r:id="rId22"/>
    <hyperlink ref="B52" r:id="rId23"/>
    <hyperlink ref="B53" r:id="rId24"/>
    <hyperlink ref="B59" r:id="rId25"/>
    <hyperlink ref="B62" r:id="rId26"/>
    <hyperlink ref="B63" r:id="rId27"/>
    <hyperlink ref="B67" r:id="rId28"/>
    <hyperlink ref="B68" r:id="rId29"/>
    <hyperlink ref="B70" r:id="rId30"/>
    <hyperlink ref="B71" r:id="rId31"/>
    <hyperlink ref="B72" r:id="rId32"/>
    <hyperlink ref="B74" r:id="rId33"/>
    <hyperlink ref="B75" r:id="rId34"/>
    <hyperlink ref="B76" r:id="rId35"/>
    <hyperlink ref="B77" r:id="rId36"/>
    <hyperlink ref="B78" r:id="rId37"/>
    <hyperlink ref="B79" r:id="rId38"/>
    <hyperlink ref="B83" r:id="rId39"/>
    <hyperlink ref="B88" r:id="rId40"/>
    <hyperlink ref="B89" r:id="rId41"/>
    <hyperlink ref="B92" r:id="rId42"/>
    <hyperlink ref="B94" r:id="rId43"/>
    <hyperlink ref="B95" r:id="rId44"/>
    <hyperlink ref="B97" r:id="rId45"/>
    <hyperlink ref="B5" r:id="rId46"/>
    <hyperlink ref="B6" r:id="rId47"/>
    <hyperlink ref="B14" r:id="rId48"/>
    <hyperlink ref="B25" r:id="rId49"/>
    <hyperlink ref="B29" r:id="rId50"/>
    <hyperlink ref="B37" r:id="rId51"/>
    <hyperlink ref="B38" r:id="rId52"/>
    <hyperlink ref="B46" r:id="rId53"/>
    <hyperlink ref="B55" r:id="rId54"/>
    <hyperlink ref="B60" r:id="rId55"/>
    <hyperlink ref="B64" r:id="rId56"/>
    <hyperlink ref="B66" r:id="rId57"/>
    <hyperlink ref="B80" r:id="rId58"/>
    <hyperlink ref="B81" r:id="rId59"/>
    <hyperlink ref="B91" r:id="rId60"/>
    <hyperlink ref="B22" r:id="rId61"/>
    <hyperlink ref="B26" r:id="rId62"/>
    <hyperlink ref="B7" r:id="rId63"/>
    <hyperlink ref="B10" r:id="rId64"/>
    <hyperlink ref="B18" r:id="rId65"/>
    <hyperlink ref="B28" r:id="rId66"/>
    <hyperlink ref="B33" r:id="rId67"/>
    <hyperlink ref="B34" r:id="rId68"/>
    <hyperlink ref="B40" r:id="rId69"/>
    <hyperlink ref="B44" r:id="rId70"/>
    <hyperlink ref="B50" r:id="rId71"/>
    <hyperlink ref="B51" r:id="rId72"/>
    <hyperlink ref="B54" r:id="rId73"/>
    <hyperlink ref="B87" r:id="rId74"/>
    <hyperlink ref="B73" r:id="rId75"/>
    <hyperlink ref="B84" r:id="rId76"/>
    <hyperlink ref="B86" r:id="rId77"/>
    <hyperlink ref="B90" r:id="rId78"/>
    <hyperlink ref="B93" r:id="rId79"/>
    <hyperlink ref="B96" r:id="rId80"/>
    <hyperlink ref="B98" r:id="rId81"/>
    <hyperlink ref="B56" r:id="rId82"/>
    <hyperlink ref="B35" r:id="rId83"/>
    <hyperlink ref="B61" r:id="rId84"/>
    <hyperlink ref="B65" r:id="rId85"/>
    <hyperlink ref="B27" r:id="rId86"/>
    <hyperlink ref="B82" r:id="rId87"/>
    <hyperlink ref="B45" r:id="rId88"/>
    <hyperlink ref="B30" r:id="rId89"/>
    <hyperlink ref="B57" r:id="rId90" display="Lang&amp;Hein"/>
    <hyperlink ref="B20" r:id="rId91"/>
    <hyperlink ref="B69" r:id="rId92"/>
    <hyperlink ref="B58" r:id="rId93"/>
  </hyperlinks>
  <pageMargins left="0.7" right="0.7" top="0.75" bottom="0.75" header="0.3" footer="0.3"/>
  <pageSetup paperSize="9" orientation="portrait" horizontalDpi="4294967292" verticalDpi="4294967292"/>
  <drawing r:id="rId94"/>
  <legacyDrawing r:id="rId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Критерий1</vt:lpstr>
      <vt:lpstr>Критерий2</vt:lpstr>
      <vt:lpstr>Критерий3</vt:lpstr>
      <vt:lpstr>Критерий4</vt:lpstr>
      <vt:lpstr>Итого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Eugene Kadushin</cp:lastModifiedBy>
  <dcterms:created xsi:type="dcterms:W3CDTF">2012-03-14T19:22:46Z</dcterms:created>
  <dcterms:modified xsi:type="dcterms:W3CDTF">2012-03-23T12:12:24Z</dcterms:modified>
</cp:coreProperties>
</file>